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ira Bilic\Desktop\2025 RAČUNOVODSTVO\IZVRŠENJE 2025\"/>
    </mc:Choice>
  </mc:AlternateContent>
  <xr:revisionPtr revIDLastSave="0" documentId="13_ncr:1_{1E374352-72E8-47DE-9782-691B270D8115}" xr6:coauthVersionLast="47" xr6:coauthVersionMax="47" xr10:uidLastSave="{00000000-0000-0000-0000-000000000000}"/>
  <bookViews>
    <workbookView xWindow="-120" yWindow="-120" windowWidth="29040" windowHeight="15840" xr2:uid="{8BC6EEA7-6758-461B-AE8B-06BE5F5EB676}"/>
  </bookViews>
  <sheets>
    <sheet name="7-2025" sheetId="1" r:id="rId1"/>
    <sheet name="7-2025 Plaće i mat.prava" sheetId="3" r:id="rId2"/>
  </sheets>
  <definedNames>
    <definedName name="_xlnm._FilterDatabase" localSheetId="0" hidden="1">'7-2025'!$A$7:$E$142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D18" i="1"/>
  <c r="A15" i="3"/>
  <c r="D13" i="1"/>
  <c r="D9" i="1"/>
  <c r="D31" i="1" l="1"/>
  <c r="D142" i="1" s="1"/>
</calcChain>
</file>

<file path=xl/sharedStrings.xml><?xml version="1.0" encoding="utf-8"?>
<sst xmlns="http://schemas.openxmlformats.org/spreadsheetml/2006/main" count="347" uniqueCount="185">
  <si>
    <t>Zagreb</t>
  </si>
  <si>
    <t>ZAGREB</t>
  </si>
  <si>
    <t>FINANCIJSKA AGENCIJA</t>
  </si>
  <si>
    <t>GRAD ZAGREB</t>
  </si>
  <si>
    <t>ZAGREBAČKI ELEKTRIČNI TRAMVAJ D.O.O.</t>
  </si>
  <si>
    <t>HRVATSKI TELEKOM D.D.</t>
  </si>
  <si>
    <t>OIB:</t>
  </si>
  <si>
    <t>Sjedište primatelja:</t>
  </si>
  <si>
    <t>Naziv primatelja:</t>
  </si>
  <si>
    <t>Način objave isplaćenog iznosa:</t>
  </si>
  <si>
    <t>Proračunski korisnik</t>
  </si>
  <si>
    <t>3231-Usluge telefona, pošte i prijevoza</t>
  </si>
  <si>
    <t>3234-Komunalne usluge</t>
  </si>
  <si>
    <t>3238-Računalne usluge</t>
  </si>
  <si>
    <t>3239-Ostale usluge</t>
  </si>
  <si>
    <t>Vrsta rashoda i izdatka:</t>
  </si>
  <si>
    <t>3132-Doprinosi za obvezno zdravstveno osiguranje</t>
  </si>
  <si>
    <t>3212-Naknade za prijevoz, za rad na terenu i odvojeni život</t>
  </si>
  <si>
    <t>3111-Bruto plaće za redovan rad</t>
  </si>
  <si>
    <t>Hrvatski športski muzej</t>
  </si>
  <si>
    <t>3299- Ostali nespomenuti rashodi poslovanja</t>
  </si>
  <si>
    <t>PRIVREDNA BANKA ZAGREB d.o.o</t>
  </si>
  <si>
    <t>3235- Zakupnine i najamnine</t>
  </si>
  <si>
    <t>HRVATSKI DRŽAVNI ARHIV d.o.o.</t>
  </si>
  <si>
    <t>3223- Energija</t>
  </si>
  <si>
    <t>KRISTALNO ČISTO d.o.o.</t>
  </si>
  <si>
    <t xml:space="preserve">UKUPNO  HRVATSKI DRŽAVNI ARHIV d.o.o.  </t>
  </si>
  <si>
    <t>UKUPNO ZAGREBAČKI ELEKTRIČNI TRAMVAJ D.O.O.</t>
  </si>
  <si>
    <t>UKUPNO KRISTALNO ČISTO d.o.o.</t>
  </si>
  <si>
    <t>UKUPNO PRIVREDNA BANKA ZAGREB d.o.o</t>
  </si>
  <si>
    <t>UKUPNO GRAD ZAGREB</t>
  </si>
  <si>
    <t>UKUPNO HRVATSKI TELEKOM D.D.</t>
  </si>
  <si>
    <t>UKUPNO FINANCIJSKA AGENCIJA</t>
  </si>
  <si>
    <t>3431-Bankarske usluge i usluge platnog prometa</t>
  </si>
  <si>
    <t>MINISTARSTVO PROSTORNOG UREĐENJA, GRADITELJSTVA I DRŽAVNE IMOVINE</t>
  </si>
  <si>
    <t>UKUPNO- MINISTARSTVO PROSTORNOG UREĐENJA, GRADITELJSTVA I DRŽAVNE IMOVINE</t>
  </si>
  <si>
    <t>VODOOPSKRBA I ODVODNJA d.o.o.</t>
  </si>
  <si>
    <t>UKUPNO VODOOPSKRBA I ODVODNJA d.o.o.</t>
  </si>
  <si>
    <t>ZAGREBAČKI HOLDING D.O.O. - PODRUŽNICA ČISTOĆA</t>
  </si>
  <si>
    <t>UKUPNO ZAGREBAČKI HOLDING D.O.O. - PODRUŽNICA ČISTOĆA</t>
  </si>
  <si>
    <t>GALERIJA KLOVIĆEVI DVORI</t>
  </si>
  <si>
    <t>78027759648</t>
  </si>
  <si>
    <t>UKUPNO GALERIJA KLOVIĆEVI DVORI</t>
  </si>
  <si>
    <t>HEP-PLIN D.O.O.</t>
  </si>
  <si>
    <t>OSIJEK</t>
  </si>
  <si>
    <t>UKUPNO HEP-PLIN D.O.O.</t>
  </si>
  <si>
    <t>ŽIVA VODA d.o.o.</t>
  </si>
  <si>
    <t>UKUPNO ŽIVA VODA d.o.o.</t>
  </si>
  <si>
    <t>KONTO d.o.o.</t>
  </si>
  <si>
    <t>UKUPNO KONTO d.o.o.</t>
  </si>
  <si>
    <t>3214-Ostale naknade troškova zaposlenima</t>
  </si>
  <si>
    <t>PIXEL MEDIA D.O.O.</t>
  </si>
  <si>
    <t>UKUPNO PIXEL MEDIA D.O.O.</t>
  </si>
  <si>
    <t>3295- Pristojbe i naknade</t>
  </si>
  <si>
    <t>NAMA D.D. U STEČAJU</t>
  </si>
  <si>
    <t>UKUPNO NAMA D.D. U STEČAJU</t>
  </si>
  <si>
    <t>3221- Uredski materijal i ostali materijalni rashodi</t>
  </si>
  <si>
    <t xml:space="preserve">LINK 2 d.o.o. </t>
  </si>
  <si>
    <t>SAMOBOR</t>
  </si>
  <si>
    <t xml:space="preserve">UKUPNO LINK 2 d.o.o. </t>
  </si>
  <si>
    <t>GORNJI STUPNIK</t>
  </si>
  <si>
    <t>3232- Usluge tekućeg i investicijskog održavanja</t>
  </si>
  <si>
    <t>LIMES PLUS D.O.O.</t>
  </si>
  <si>
    <t>UKUPNO LIMES PLUS D.O.O.</t>
  </si>
  <si>
    <t>3121- Ostali rashodi za zaposlene</t>
  </si>
  <si>
    <t>3237- Intelektualne i osobne usluge</t>
  </si>
  <si>
    <t>CRESCAT D.O.O.</t>
  </si>
  <si>
    <t>UKUPNO CRESCAT D.O.O.</t>
  </si>
  <si>
    <t>TWILIO DUBLIN</t>
  </si>
  <si>
    <t>UKUPNO TWILIO DUBLIN</t>
  </si>
  <si>
    <t>IRSKA</t>
  </si>
  <si>
    <t>4221- Uredska oprema i namještaj</t>
  </si>
  <si>
    <t>HEP-OPSKRBA D.O.O.</t>
  </si>
  <si>
    <t>UKUPNO HEP-OPSKRBA D.O.O.</t>
  </si>
  <si>
    <t>63073332379</t>
  </si>
  <si>
    <t>HEP-ELEKTRA D.O.O.</t>
  </si>
  <si>
    <t>UKUPNO HEP-ELEKTRA D.O.O.</t>
  </si>
  <si>
    <t>43965974818</t>
  </si>
  <si>
    <t>4124-Ostala prava</t>
  </si>
  <si>
    <t>MIKRONIS D.O.O.</t>
  </si>
  <si>
    <t>UKUPNO MIKRONIS D.O.O.</t>
  </si>
  <si>
    <t>MARTA GLAS, obrt za snimanje zvučnih zapisa i druge usluge</t>
  </si>
  <si>
    <t>UKUPNO MARTA GLAS, obrt za snimanje zvučnih zapisa i druge usluge</t>
  </si>
  <si>
    <t>KOJO D.O.O.</t>
  </si>
  <si>
    <t>UKUPNO KOJO D.O.O.</t>
  </si>
  <si>
    <t>00785925350</t>
  </si>
  <si>
    <t>3211-Službena putovanja</t>
  </si>
  <si>
    <t xml:space="preserve">INFORMACIJA O TROŠENJU SREDSTAVA ZA SRPANJ 2025. GODINE </t>
  </si>
  <si>
    <t>KRISTINA FERENČINA</t>
  </si>
  <si>
    <t>UKUPNO KRISTINA FERENČINA</t>
  </si>
  <si>
    <t>ZLATKO KARLO</t>
  </si>
  <si>
    <t>UKUPNO ZLATKO KARLO</t>
  </si>
  <si>
    <t>Sveukupno za srpanj 2025.</t>
  </si>
  <si>
    <t>IVANA POSTIĆ</t>
  </si>
  <si>
    <t>UKUPNO IVANA POSTIĆ</t>
  </si>
  <si>
    <t>PEVEX D.D.</t>
  </si>
  <si>
    <t>UKUPNO PEVEX D.D.</t>
  </si>
  <si>
    <t>3225- Sitni inventar i autogume</t>
  </si>
  <si>
    <t>IMAS UNIQATNO</t>
  </si>
  <si>
    <t>UKUPNO IMAS UNIQATNO</t>
  </si>
  <si>
    <r>
      <t>41287811938</t>
    </r>
    <r>
      <rPr>
        <sz val="11"/>
        <color rgb="FF474747"/>
        <rFont val="Arial"/>
        <family val="2"/>
        <charset val="238"/>
      </rPr>
      <t> </t>
    </r>
  </si>
  <si>
    <t>MAGURO d.o.o.</t>
  </si>
  <si>
    <t>UKUPNO MAGURO d.o.o.</t>
  </si>
  <si>
    <t>3234- Opskrba vodom</t>
  </si>
  <si>
    <t>ZAŠTITA- ZAGREB D.O.O.</t>
  </si>
  <si>
    <t>UKUPNO ZAŠTITA- ZAGREB D.O.O.</t>
  </si>
  <si>
    <t>HEP- TOPLINARSTVO D.O.O.</t>
  </si>
  <si>
    <t>FORTIUS INFO D.O.O.</t>
  </si>
  <si>
    <t>UKUPNO FORTIUS INFO D.O.O.</t>
  </si>
  <si>
    <t>3238- Računalne usluge</t>
  </si>
  <si>
    <t>UKUPNO HEP- TOPLINARSTVO D.O.O.</t>
  </si>
  <si>
    <t>ČISTO D.O.O.</t>
  </si>
  <si>
    <t>UKUPNO ČISTO D.O.O.</t>
  </si>
  <si>
    <t>AGRAM TIS D.O.O.</t>
  </si>
  <si>
    <t>UKUPNO AGRAM TIS D.O.O.</t>
  </si>
  <si>
    <t>GRADSKO STAMBENO KOMUNALNO GOSPODARSTVO D.O.O.</t>
  </si>
  <si>
    <t>UKUPNO GRADSKO STAMBENO KOMUNALNO GOSPODARSTVO D.O.O</t>
  </si>
  <si>
    <t>GORDANA ŠELER- PREVODITELJICA</t>
  </si>
  <si>
    <t>UKUPNO GORDANA ŠELER- PREVODITELJICA</t>
  </si>
  <si>
    <t> 89021876450</t>
  </si>
  <si>
    <t>CONCOLOR d.o.o</t>
  </si>
  <si>
    <t>UKUPNO CONCOLOR d.o.o</t>
  </si>
  <si>
    <t>SESVETE</t>
  </si>
  <si>
    <t>REDAKTURA, obrt za informacije i komunikaciju</t>
  </si>
  <si>
    <t>UKUPNO REDAKTURA, obrt za informacije i komunikaciju</t>
  </si>
  <si>
    <t>ANIMATED COLOR BOX</t>
  </si>
  <si>
    <t>UKUPNO ANIMATED COLOR BOX</t>
  </si>
  <si>
    <t>ANTONIO PAVLOVIĆ CENTAR ZA AUDIODESKRIPCIJE</t>
  </si>
  <si>
    <t>UKUPNO ANTONIO PAVLOVIĆ CENTAR ZA AUDIODESKRIPCIJE</t>
  </si>
  <si>
    <t>TEAM PRINT D.O.O.</t>
  </si>
  <si>
    <t>UKUPNO TEAM PRINT D.O.O.</t>
  </si>
  <si>
    <t>3239- Ostale usluge</t>
  </si>
  <si>
    <t>HANZA MEDIA D.O.O.</t>
  </si>
  <si>
    <t>UKUPNO HANZA MEDIA D.O.O.</t>
  </si>
  <si>
    <t>4241- Knjige</t>
  </si>
  <si>
    <t>ELUD TRADE D.O.O.</t>
  </si>
  <si>
    <t>UKUPNO ELUD TRADE D.O.O.</t>
  </si>
  <si>
    <t>DECATHLON ZAGREB D.O.O.</t>
  </si>
  <si>
    <t>UKUPNO DECATHLON ZAGREB D.O.O.</t>
  </si>
  <si>
    <t>4226- Sportska i glazbena oprema</t>
  </si>
  <si>
    <t>TIHOMIR STANČEC</t>
  </si>
  <si>
    <t>UKUPNO TIHOMIR STANČEC</t>
  </si>
  <si>
    <t>SETCOR D.O.O.</t>
  </si>
  <si>
    <t>UKUPNO SETCOR D.O.O.</t>
  </si>
  <si>
    <t>JASTREBARSKO</t>
  </si>
  <si>
    <t>GALLO IMAGES CZECH</t>
  </si>
  <si>
    <t>UKUPNO GALLO IMAGES CZECH</t>
  </si>
  <si>
    <t>ČEŠKA</t>
  </si>
  <si>
    <t>4124- Ostala prava</t>
  </si>
  <si>
    <t>ŠKORPION-DNC D.O.O.</t>
  </si>
  <si>
    <t>UKUPNO ŠKORPION-DNC D.O.O.</t>
  </si>
  <si>
    <t>ALPINA CRO D.O.O.</t>
  </si>
  <si>
    <t>UKUPNO ALPINA CRO D.O.O.</t>
  </si>
  <si>
    <t>3225-Sitni inventar i autogume</t>
  </si>
  <si>
    <t>LAVITO USLUGE D.O.O.</t>
  </si>
  <si>
    <t>UKUPNO LAVITO USLUGE D.O.O.</t>
  </si>
  <si>
    <t>LM ELECTRONICS D.O.O.</t>
  </si>
  <si>
    <t>UKUPNO LM ELECTRONICS D.O.O.</t>
  </si>
  <si>
    <t>PROSVJETA D.O.O.</t>
  </si>
  <si>
    <t>UKUPNO PROSVJETA D.O.O.</t>
  </si>
  <si>
    <t>IV-REN D.O.O.</t>
  </si>
  <si>
    <t>UKUPNO IV-REN D.O.O.</t>
  </si>
  <si>
    <t>INFORMACIJA O TROŠENJU SREDSTAVA SRPANJ 2025. GODINE</t>
  </si>
  <si>
    <t xml:space="preserve">srpanj 2025. godine </t>
  </si>
  <si>
    <t>BERNARDA RUNDEK FRANIĆ</t>
  </si>
  <si>
    <t>UKUPNO BERNARDA RUNDEK FRANIĆ</t>
  </si>
  <si>
    <t>TISKARA ZELINA D.D.</t>
  </si>
  <si>
    <t>SVETI IVAN ZELINA</t>
  </si>
  <si>
    <t>UKUPNO TISKARA ZELINA D.D.</t>
  </si>
  <si>
    <t>BLUMA VL. IVICA PRANJIĆ</t>
  </si>
  <si>
    <t>UKUPNO BLUMA VL. IVICA PRANJIĆ</t>
  </si>
  <si>
    <t>3212- Naknade za prijevoz, za rad na terenu i odvojeni život</t>
  </si>
  <si>
    <t>MODNE TKANINE D.O.O.</t>
  </si>
  <si>
    <t>UKUPNO MODNE TKANINE D.O.O.</t>
  </si>
  <si>
    <t>PAN-PROM D.O.O.</t>
  </si>
  <si>
    <t>UKUPNO PAN-PROM D.O.O.</t>
  </si>
  <si>
    <t>GORDANA ŠELER, PREVODITELJICA</t>
  </si>
  <si>
    <t>UKUPNO GORDANA ŠELER, PREVODITELJICA</t>
  </si>
  <si>
    <t>INTRADOS PROJEKT D.O.O.</t>
  </si>
  <si>
    <t>UKUPNO INTRADOS PROJEKT D.O.O.</t>
  </si>
  <si>
    <t>DM - DROGERIE MARKT. D.O.O.</t>
  </si>
  <si>
    <t>UKUPNO DM - DROGERIE MARKT. D.O.O.</t>
  </si>
  <si>
    <t>STEGA TISAK D.O.O.</t>
  </si>
  <si>
    <t>UKUPNO STEGA TISAK D.O.O.</t>
  </si>
  <si>
    <t>78043520516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</si>
</sst>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809]General"/>
    <numFmt numFmtId="165" formatCode="[$-809]#,##0.00"/>
  </numFmts>
  <fonts count="9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1"/>
    </font>
    <font>
      <sz val="11"/>
      <color rgb="FF474747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1">
      <alignment horizontal="center" vertical="center"/>
    </xf>
    <xf numFmtId="164" fontId="7" fillId="0" borderId="0"/>
  </cellStyleXfs>
  <cellXfs count="32">
    <xf numFmtId="0" fontId="0" fillId="0" borderId="0" xfId="0"/>
    <xf numFmtId="0" fontId="2" fillId="0" borderId="0" xfId="0" applyFont="1"/>
    <xf numFmtId="0" fontId="5" fillId="0" borderId="2" xfId="0" applyFont="1" applyBorder="1" applyAlignment="1">
      <alignment wrapText="1"/>
    </xf>
    <xf numFmtId="0" fontId="3" fillId="0" borderId="0" xfId="0" applyFont="1"/>
    <xf numFmtId="4" fontId="2" fillId="0" borderId="0" xfId="0" applyNumberFormat="1" applyFont="1"/>
    <xf numFmtId="0" fontId="0" fillId="0" borderId="2" xfId="0" applyBorder="1"/>
    <xf numFmtId="0" fontId="5" fillId="0" borderId="2" xfId="0" applyFont="1" applyBorder="1" applyAlignment="1">
      <alignment horizontal="center" wrapText="1"/>
    </xf>
    <xf numFmtId="4" fontId="5" fillId="0" borderId="2" xfId="0" applyNumberFormat="1" applyFont="1" applyBorder="1" applyAlignment="1">
      <alignment horizontal="right" wrapText="1"/>
    </xf>
    <xf numFmtId="0" fontId="2" fillId="0" borderId="2" xfId="0" applyFont="1" applyBorder="1" applyAlignment="1">
      <alignment horizontal="justify"/>
    </xf>
    <xf numFmtId="0" fontId="5" fillId="0" borderId="2" xfId="0" applyFont="1" applyBorder="1" applyAlignment="1">
      <alignment horizontal="justify"/>
    </xf>
    <xf numFmtId="49" fontId="5" fillId="0" borderId="2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0" fontId="4" fillId="2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wrapText="1"/>
    </xf>
    <xf numFmtId="0" fontId="5" fillId="3" borderId="2" xfId="0" applyFont="1" applyFill="1" applyBorder="1" applyAlignment="1">
      <alignment horizontal="center" wrapText="1"/>
    </xf>
    <xf numFmtId="4" fontId="5" fillId="3" borderId="2" xfId="0" applyNumberFormat="1" applyFont="1" applyFill="1" applyBorder="1" applyAlignment="1">
      <alignment horizontal="right" wrapText="1"/>
    </xf>
    <xf numFmtId="0" fontId="2" fillId="3" borderId="2" xfId="0" applyFont="1" applyFill="1" applyBorder="1" applyAlignment="1">
      <alignment horizontal="justify"/>
    </xf>
    <xf numFmtId="0" fontId="3" fillId="2" borderId="2" xfId="0" applyFont="1" applyFill="1" applyBorder="1"/>
    <xf numFmtId="4" fontId="4" fillId="2" borderId="2" xfId="0" applyNumberFormat="1" applyFont="1" applyFill="1" applyBorder="1" applyAlignment="1">
      <alignment horizontal="right" wrapText="1"/>
    </xf>
    <xf numFmtId="49" fontId="5" fillId="3" borderId="2" xfId="0" applyNumberFormat="1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justify"/>
    </xf>
    <xf numFmtId="0" fontId="3" fillId="0" borderId="0" xfId="0" applyFont="1" applyAlignment="1">
      <alignment horizontal="center"/>
    </xf>
    <xf numFmtId="4" fontId="5" fillId="0" borderId="2" xfId="0" applyNumberFormat="1" applyFont="1" applyFill="1" applyBorder="1" applyAlignment="1">
      <alignment horizontal="right" wrapText="1"/>
    </xf>
    <xf numFmtId="0" fontId="5" fillId="0" borderId="2" xfId="0" applyFont="1" applyFill="1" applyBorder="1" applyAlignment="1">
      <alignment wrapText="1"/>
    </xf>
    <xf numFmtId="0" fontId="5" fillId="0" borderId="2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justify"/>
    </xf>
    <xf numFmtId="4" fontId="6" fillId="2" borderId="2" xfId="0" applyNumberFormat="1" applyFont="1" applyFill="1" applyBorder="1"/>
    <xf numFmtId="0" fontId="6" fillId="2" borderId="2" xfId="0" applyFont="1" applyFill="1" applyBorder="1"/>
    <xf numFmtId="0" fontId="2" fillId="3" borderId="2" xfId="0" applyFont="1" applyFill="1" applyBorder="1"/>
    <xf numFmtId="165" fontId="0" fillId="0" borderId="2" xfId="2" applyNumberFormat="1" applyFont="1" applyFill="1" applyBorder="1"/>
    <xf numFmtId="165" fontId="0" fillId="0" borderId="3" xfId="2" applyNumberFormat="1" applyFont="1" applyFill="1" applyBorder="1"/>
    <xf numFmtId="4" fontId="0" fillId="0" borderId="2" xfId="0" applyNumberFormat="1" applyFill="1" applyBorder="1"/>
  </cellXfs>
  <cellStyles count="3">
    <cellStyle name="Excel Built-in Normal" xfId="2" xr:uid="{DA92C3D6-3FD6-4D9E-A68F-AB26F2E1E342}"/>
    <cellStyle name="Normalno" xfId="0" builtinId="0"/>
    <cellStyle name="table_header_up" xfId="1" xr:uid="{02DAC09F-35E1-4B88-B83C-FFFD1EC0BD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5AC90-BA13-4CD4-9F57-E7A8BC7E9AD1}">
  <dimension ref="A1:H251"/>
  <sheetViews>
    <sheetView showGridLines="0" tabSelected="1" topLeftCell="A94" zoomScaleNormal="100" workbookViewId="0">
      <selection activeCell="A69" sqref="A69:E69"/>
    </sheetView>
  </sheetViews>
  <sheetFormatPr defaultRowHeight="15" x14ac:dyDescent="0.25"/>
  <cols>
    <col min="1" max="1" width="46.140625" style="1" customWidth="1"/>
    <col min="2" max="2" width="20.28515625" style="1" customWidth="1"/>
    <col min="3" max="3" width="17.7109375" style="1" customWidth="1"/>
    <col min="4" max="4" width="18.140625" style="1" customWidth="1"/>
    <col min="5" max="5" width="35.28515625" style="1" customWidth="1"/>
    <col min="6" max="242" width="9.140625" style="1"/>
    <col min="243" max="243" width="12.85546875" style="1" customWidth="1"/>
    <col min="244" max="244" width="41.7109375" style="1" customWidth="1"/>
    <col min="245" max="245" width="27.7109375" style="1" customWidth="1"/>
    <col min="246" max="247" width="17.7109375" style="1" customWidth="1"/>
    <col min="248" max="248" width="22.7109375" style="1" customWidth="1"/>
    <col min="249" max="249" width="11.140625" style="1" customWidth="1"/>
    <col min="250" max="250" width="9.28515625" style="1" customWidth="1"/>
    <col min="251" max="251" width="7.28515625" style="1" customWidth="1"/>
    <col min="252" max="252" width="17.42578125" style="1" customWidth="1"/>
    <col min="253" max="253" width="21.85546875" style="1" customWidth="1"/>
    <col min="254" max="254" width="41.7109375" style="1" customWidth="1"/>
    <col min="255" max="255" width="27.7109375" style="1" customWidth="1"/>
    <col min="256" max="256" width="17.7109375" style="1" customWidth="1"/>
    <col min="257" max="257" width="10" style="1" customWidth="1"/>
    <col min="258" max="258" width="36.7109375" style="1" customWidth="1"/>
    <col min="259" max="259" width="10.28515625" style="1" customWidth="1"/>
    <col min="260" max="498" width="9.140625" style="1"/>
    <col min="499" max="499" width="12.85546875" style="1" customWidth="1"/>
    <col min="500" max="500" width="41.7109375" style="1" customWidth="1"/>
    <col min="501" max="501" width="27.7109375" style="1" customWidth="1"/>
    <col min="502" max="503" width="17.7109375" style="1" customWidth="1"/>
    <col min="504" max="504" width="22.7109375" style="1" customWidth="1"/>
    <col min="505" max="505" width="11.140625" style="1" customWidth="1"/>
    <col min="506" max="506" width="9.28515625" style="1" customWidth="1"/>
    <col min="507" max="507" width="7.28515625" style="1" customWidth="1"/>
    <col min="508" max="508" width="17.42578125" style="1" customWidth="1"/>
    <col min="509" max="509" width="21.85546875" style="1" customWidth="1"/>
    <col min="510" max="510" width="41.7109375" style="1" customWidth="1"/>
    <col min="511" max="511" width="27.7109375" style="1" customWidth="1"/>
    <col min="512" max="512" width="17.7109375" style="1" customWidth="1"/>
    <col min="513" max="513" width="10" style="1" customWidth="1"/>
    <col min="514" max="514" width="36.7109375" style="1" customWidth="1"/>
    <col min="515" max="515" width="10.28515625" style="1" customWidth="1"/>
    <col min="516" max="754" width="9.140625" style="1"/>
    <col min="755" max="755" width="12.85546875" style="1" customWidth="1"/>
    <col min="756" max="756" width="41.7109375" style="1" customWidth="1"/>
    <col min="757" max="757" width="27.7109375" style="1" customWidth="1"/>
    <col min="758" max="759" width="17.7109375" style="1" customWidth="1"/>
    <col min="760" max="760" width="22.7109375" style="1" customWidth="1"/>
    <col min="761" max="761" width="11.140625" style="1" customWidth="1"/>
    <col min="762" max="762" width="9.28515625" style="1" customWidth="1"/>
    <col min="763" max="763" width="7.28515625" style="1" customWidth="1"/>
    <col min="764" max="764" width="17.42578125" style="1" customWidth="1"/>
    <col min="765" max="765" width="21.85546875" style="1" customWidth="1"/>
    <col min="766" max="766" width="41.7109375" style="1" customWidth="1"/>
    <col min="767" max="767" width="27.7109375" style="1" customWidth="1"/>
    <col min="768" max="768" width="17.7109375" style="1" customWidth="1"/>
    <col min="769" max="769" width="10" style="1" customWidth="1"/>
    <col min="770" max="770" width="36.7109375" style="1" customWidth="1"/>
    <col min="771" max="771" width="10.28515625" style="1" customWidth="1"/>
    <col min="772" max="1010" width="9.140625" style="1"/>
    <col min="1011" max="1011" width="12.85546875" style="1" customWidth="1"/>
    <col min="1012" max="1012" width="41.7109375" style="1" customWidth="1"/>
    <col min="1013" max="1013" width="27.7109375" style="1" customWidth="1"/>
    <col min="1014" max="1015" width="17.7109375" style="1" customWidth="1"/>
    <col min="1016" max="1016" width="22.7109375" style="1" customWidth="1"/>
    <col min="1017" max="1017" width="11.140625" style="1" customWidth="1"/>
    <col min="1018" max="1018" width="9.28515625" style="1" customWidth="1"/>
    <col min="1019" max="1019" width="7.28515625" style="1" customWidth="1"/>
    <col min="1020" max="1020" width="17.42578125" style="1" customWidth="1"/>
    <col min="1021" max="1021" width="21.85546875" style="1" customWidth="1"/>
    <col min="1022" max="1022" width="41.7109375" style="1" customWidth="1"/>
    <col min="1023" max="1023" width="27.7109375" style="1" customWidth="1"/>
    <col min="1024" max="1024" width="17.7109375" style="1" customWidth="1"/>
    <col min="1025" max="1025" width="10" style="1" customWidth="1"/>
    <col min="1026" max="1026" width="36.7109375" style="1" customWidth="1"/>
    <col min="1027" max="1027" width="10.28515625" style="1" customWidth="1"/>
    <col min="1028" max="1266" width="9.140625" style="1"/>
    <col min="1267" max="1267" width="12.85546875" style="1" customWidth="1"/>
    <col min="1268" max="1268" width="41.7109375" style="1" customWidth="1"/>
    <col min="1269" max="1269" width="27.7109375" style="1" customWidth="1"/>
    <col min="1270" max="1271" width="17.7109375" style="1" customWidth="1"/>
    <col min="1272" max="1272" width="22.7109375" style="1" customWidth="1"/>
    <col min="1273" max="1273" width="11.140625" style="1" customWidth="1"/>
    <col min="1274" max="1274" width="9.28515625" style="1" customWidth="1"/>
    <col min="1275" max="1275" width="7.28515625" style="1" customWidth="1"/>
    <col min="1276" max="1276" width="17.42578125" style="1" customWidth="1"/>
    <col min="1277" max="1277" width="21.85546875" style="1" customWidth="1"/>
    <col min="1278" max="1278" width="41.7109375" style="1" customWidth="1"/>
    <col min="1279" max="1279" width="27.7109375" style="1" customWidth="1"/>
    <col min="1280" max="1280" width="17.7109375" style="1" customWidth="1"/>
    <col min="1281" max="1281" width="10" style="1" customWidth="1"/>
    <col min="1282" max="1282" width="36.7109375" style="1" customWidth="1"/>
    <col min="1283" max="1283" width="10.28515625" style="1" customWidth="1"/>
    <col min="1284" max="1522" width="9.140625" style="1"/>
    <col min="1523" max="1523" width="12.85546875" style="1" customWidth="1"/>
    <col min="1524" max="1524" width="41.7109375" style="1" customWidth="1"/>
    <col min="1525" max="1525" width="27.7109375" style="1" customWidth="1"/>
    <col min="1526" max="1527" width="17.7109375" style="1" customWidth="1"/>
    <col min="1528" max="1528" width="22.7109375" style="1" customWidth="1"/>
    <col min="1529" max="1529" width="11.140625" style="1" customWidth="1"/>
    <col min="1530" max="1530" width="9.28515625" style="1" customWidth="1"/>
    <col min="1531" max="1531" width="7.28515625" style="1" customWidth="1"/>
    <col min="1532" max="1532" width="17.42578125" style="1" customWidth="1"/>
    <col min="1533" max="1533" width="21.85546875" style="1" customWidth="1"/>
    <col min="1534" max="1534" width="41.7109375" style="1" customWidth="1"/>
    <col min="1535" max="1535" width="27.7109375" style="1" customWidth="1"/>
    <col min="1536" max="1536" width="17.7109375" style="1" customWidth="1"/>
    <col min="1537" max="1537" width="10" style="1" customWidth="1"/>
    <col min="1538" max="1538" width="36.7109375" style="1" customWidth="1"/>
    <col min="1539" max="1539" width="10.28515625" style="1" customWidth="1"/>
    <col min="1540" max="1778" width="9.140625" style="1"/>
    <col min="1779" max="1779" width="12.85546875" style="1" customWidth="1"/>
    <col min="1780" max="1780" width="41.7109375" style="1" customWidth="1"/>
    <col min="1781" max="1781" width="27.7109375" style="1" customWidth="1"/>
    <col min="1782" max="1783" width="17.7109375" style="1" customWidth="1"/>
    <col min="1784" max="1784" width="22.7109375" style="1" customWidth="1"/>
    <col min="1785" max="1785" width="11.140625" style="1" customWidth="1"/>
    <col min="1786" max="1786" width="9.28515625" style="1" customWidth="1"/>
    <col min="1787" max="1787" width="7.28515625" style="1" customWidth="1"/>
    <col min="1788" max="1788" width="17.42578125" style="1" customWidth="1"/>
    <col min="1789" max="1789" width="21.85546875" style="1" customWidth="1"/>
    <col min="1790" max="1790" width="41.7109375" style="1" customWidth="1"/>
    <col min="1791" max="1791" width="27.7109375" style="1" customWidth="1"/>
    <col min="1792" max="1792" width="17.7109375" style="1" customWidth="1"/>
    <col min="1793" max="1793" width="10" style="1" customWidth="1"/>
    <col min="1794" max="1794" width="36.7109375" style="1" customWidth="1"/>
    <col min="1795" max="1795" width="10.28515625" style="1" customWidth="1"/>
    <col min="1796" max="2034" width="9.140625" style="1"/>
    <col min="2035" max="2035" width="12.85546875" style="1" customWidth="1"/>
    <col min="2036" max="2036" width="41.7109375" style="1" customWidth="1"/>
    <col min="2037" max="2037" width="27.7109375" style="1" customWidth="1"/>
    <col min="2038" max="2039" width="17.7109375" style="1" customWidth="1"/>
    <col min="2040" max="2040" width="22.7109375" style="1" customWidth="1"/>
    <col min="2041" max="2041" width="11.140625" style="1" customWidth="1"/>
    <col min="2042" max="2042" width="9.28515625" style="1" customWidth="1"/>
    <col min="2043" max="2043" width="7.28515625" style="1" customWidth="1"/>
    <col min="2044" max="2044" width="17.42578125" style="1" customWidth="1"/>
    <col min="2045" max="2045" width="21.85546875" style="1" customWidth="1"/>
    <col min="2046" max="2046" width="41.7109375" style="1" customWidth="1"/>
    <col min="2047" max="2047" width="27.7109375" style="1" customWidth="1"/>
    <col min="2048" max="2048" width="17.7109375" style="1" customWidth="1"/>
    <col min="2049" max="2049" width="10" style="1" customWidth="1"/>
    <col min="2050" max="2050" width="36.7109375" style="1" customWidth="1"/>
    <col min="2051" max="2051" width="10.28515625" style="1" customWidth="1"/>
    <col min="2052" max="2290" width="9.140625" style="1"/>
    <col min="2291" max="2291" width="12.85546875" style="1" customWidth="1"/>
    <col min="2292" max="2292" width="41.7109375" style="1" customWidth="1"/>
    <col min="2293" max="2293" width="27.7109375" style="1" customWidth="1"/>
    <col min="2294" max="2295" width="17.7109375" style="1" customWidth="1"/>
    <col min="2296" max="2296" width="22.7109375" style="1" customWidth="1"/>
    <col min="2297" max="2297" width="11.140625" style="1" customWidth="1"/>
    <col min="2298" max="2298" width="9.28515625" style="1" customWidth="1"/>
    <col min="2299" max="2299" width="7.28515625" style="1" customWidth="1"/>
    <col min="2300" max="2300" width="17.42578125" style="1" customWidth="1"/>
    <col min="2301" max="2301" width="21.85546875" style="1" customWidth="1"/>
    <col min="2302" max="2302" width="41.7109375" style="1" customWidth="1"/>
    <col min="2303" max="2303" width="27.7109375" style="1" customWidth="1"/>
    <col min="2304" max="2304" width="17.7109375" style="1" customWidth="1"/>
    <col min="2305" max="2305" width="10" style="1" customWidth="1"/>
    <col min="2306" max="2306" width="36.7109375" style="1" customWidth="1"/>
    <col min="2307" max="2307" width="10.28515625" style="1" customWidth="1"/>
    <col min="2308" max="2546" width="9.140625" style="1"/>
    <col min="2547" max="2547" width="12.85546875" style="1" customWidth="1"/>
    <col min="2548" max="2548" width="41.7109375" style="1" customWidth="1"/>
    <col min="2549" max="2549" width="27.7109375" style="1" customWidth="1"/>
    <col min="2550" max="2551" width="17.7109375" style="1" customWidth="1"/>
    <col min="2552" max="2552" width="22.7109375" style="1" customWidth="1"/>
    <col min="2553" max="2553" width="11.140625" style="1" customWidth="1"/>
    <col min="2554" max="2554" width="9.28515625" style="1" customWidth="1"/>
    <col min="2555" max="2555" width="7.28515625" style="1" customWidth="1"/>
    <col min="2556" max="2556" width="17.42578125" style="1" customWidth="1"/>
    <col min="2557" max="2557" width="21.85546875" style="1" customWidth="1"/>
    <col min="2558" max="2558" width="41.7109375" style="1" customWidth="1"/>
    <col min="2559" max="2559" width="27.7109375" style="1" customWidth="1"/>
    <col min="2560" max="2560" width="17.7109375" style="1" customWidth="1"/>
    <col min="2561" max="2561" width="10" style="1" customWidth="1"/>
    <col min="2562" max="2562" width="36.7109375" style="1" customWidth="1"/>
    <col min="2563" max="2563" width="10.28515625" style="1" customWidth="1"/>
    <col min="2564" max="2802" width="9.140625" style="1"/>
    <col min="2803" max="2803" width="12.85546875" style="1" customWidth="1"/>
    <col min="2804" max="2804" width="41.7109375" style="1" customWidth="1"/>
    <col min="2805" max="2805" width="27.7109375" style="1" customWidth="1"/>
    <col min="2806" max="2807" width="17.7109375" style="1" customWidth="1"/>
    <col min="2808" max="2808" width="22.7109375" style="1" customWidth="1"/>
    <col min="2809" max="2809" width="11.140625" style="1" customWidth="1"/>
    <col min="2810" max="2810" width="9.28515625" style="1" customWidth="1"/>
    <col min="2811" max="2811" width="7.28515625" style="1" customWidth="1"/>
    <col min="2812" max="2812" width="17.42578125" style="1" customWidth="1"/>
    <col min="2813" max="2813" width="21.85546875" style="1" customWidth="1"/>
    <col min="2814" max="2814" width="41.7109375" style="1" customWidth="1"/>
    <col min="2815" max="2815" width="27.7109375" style="1" customWidth="1"/>
    <col min="2816" max="2816" width="17.7109375" style="1" customWidth="1"/>
    <col min="2817" max="2817" width="10" style="1" customWidth="1"/>
    <col min="2818" max="2818" width="36.7109375" style="1" customWidth="1"/>
    <col min="2819" max="2819" width="10.28515625" style="1" customWidth="1"/>
    <col min="2820" max="3058" width="9.140625" style="1"/>
    <col min="3059" max="3059" width="12.85546875" style="1" customWidth="1"/>
    <col min="3060" max="3060" width="41.7109375" style="1" customWidth="1"/>
    <col min="3061" max="3061" width="27.7109375" style="1" customWidth="1"/>
    <col min="3062" max="3063" width="17.7109375" style="1" customWidth="1"/>
    <col min="3064" max="3064" width="22.7109375" style="1" customWidth="1"/>
    <col min="3065" max="3065" width="11.140625" style="1" customWidth="1"/>
    <col min="3066" max="3066" width="9.28515625" style="1" customWidth="1"/>
    <col min="3067" max="3067" width="7.28515625" style="1" customWidth="1"/>
    <col min="3068" max="3068" width="17.42578125" style="1" customWidth="1"/>
    <col min="3069" max="3069" width="21.85546875" style="1" customWidth="1"/>
    <col min="3070" max="3070" width="41.7109375" style="1" customWidth="1"/>
    <col min="3071" max="3071" width="27.7109375" style="1" customWidth="1"/>
    <col min="3072" max="3072" width="17.7109375" style="1" customWidth="1"/>
    <col min="3073" max="3073" width="10" style="1" customWidth="1"/>
    <col min="3074" max="3074" width="36.7109375" style="1" customWidth="1"/>
    <col min="3075" max="3075" width="10.28515625" style="1" customWidth="1"/>
    <col min="3076" max="3314" width="9.140625" style="1"/>
    <col min="3315" max="3315" width="12.85546875" style="1" customWidth="1"/>
    <col min="3316" max="3316" width="41.7109375" style="1" customWidth="1"/>
    <col min="3317" max="3317" width="27.7109375" style="1" customWidth="1"/>
    <col min="3318" max="3319" width="17.7109375" style="1" customWidth="1"/>
    <col min="3320" max="3320" width="22.7109375" style="1" customWidth="1"/>
    <col min="3321" max="3321" width="11.140625" style="1" customWidth="1"/>
    <col min="3322" max="3322" width="9.28515625" style="1" customWidth="1"/>
    <col min="3323" max="3323" width="7.28515625" style="1" customWidth="1"/>
    <col min="3324" max="3324" width="17.42578125" style="1" customWidth="1"/>
    <col min="3325" max="3325" width="21.85546875" style="1" customWidth="1"/>
    <col min="3326" max="3326" width="41.7109375" style="1" customWidth="1"/>
    <col min="3327" max="3327" width="27.7109375" style="1" customWidth="1"/>
    <col min="3328" max="3328" width="17.7109375" style="1" customWidth="1"/>
    <col min="3329" max="3329" width="10" style="1" customWidth="1"/>
    <col min="3330" max="3330" width="36.7109375" style="1" customWidth="1"/>
    <col min="3331" max="3331" width="10.28515625" style="1" customWidth="1"/>
    <col min="3332" max="3570" width="9.140625" style="1"/>
    <col min="3571" max="3571" width="12.85546875" style="1" customWidth="1"/>
    <col min="3572" max="3572" width="41.7109375" style="1" customWidth="1"/>
    <col min="3573" max="3573" width="27.7109375" style="1" customWidth="1"/>
    <col min="3574" max="3575" width="17.7109375" style="1" customWidth="1"/>
    <col min="3576" max="3576" width="22.7109375" style="1" customWidth="1"/>
    <col min="3577" max="3577" width="11.140625" style="1" customWidth="1"/>
    <col min="3578" max="3578" width="9.28515625" style="1" customWidth="1"/>
    <col min="3579" max="3579" width="7.28515625" style="1" customWidth="1"/>
    <col min="3580" max="3580" width="17.42578125" style="1" customWidth="1"/>
    <col min="3581" max="3581" width="21.85546875" style="1" customWidth="1"/>
    <col min="3582" max="3582" width="41.7109375" style="1" customWidth="1"/>
    <col min="3583" max="3583" width="27.7109375" style="1" customWidth="1"/>
    <col min="3584" max="3584" width="17.7109375" style="1" customWidth="1"/>
    <col min="3585" max="3585" width="10" style="1" customWidth="1"/>
    <col min="3586" max="3586" width="36.7109375" style="1" customWidth="1"/>
    <col min="3587" max="3587" width="10.28515625" style="1" customWidth="1"/>
    <col min="3588" max="3826" width="9.140625" style="1"/>
    <col min="3827" max="3827" width="12.85546875" style="1" customWidth="1"/>
    <col min="3828" max="3828" width="41.7109375" style="1" customWidth="1"/>
    <col min="3829" max="3829" width="27.7109375" style="1" customWidth="1"/>
    <col min="3830" max="3831" width="17.7109375" style="1" customWidth="1"/>
    <col min="3832" max="3832" width="22.7109375" style="1" customWidth="1"/>
    <col min="3833" max="3833" width="11.140625" style="1" customWidth="1"/>
    <col min="3834" max="3834" width="9.28515625" style="1" customWidth="1"/>
    <col min="3835" max="3835" width="7.28515625" style="1" customWidth="1"/>
    <col min="3836" max="3836" width="17.42578125" style="1" customWidth="1"/>
    <col min="3837" max="3837" width="21.85546875" style="1" customWidth="1"/>
    <col min="3838" max="3838" width="41.7109375" style="1" customWidth="1"/>
    <col min="3839" max="3839" width="27.7109375" style="1" customWidth="1"/>
    <col min="3840" max="3840" width="17.7109375" style="1" customWidth="1"/>
    <col min="3841" max="3841" width="10" style="1" customWidth="1"/>
    <col min="3842" max="3842" width="36.7109375" style="1" customWidth="1"/>
    <col min="3843" max="3843" width="10.28515625" style="1" customWidth="1"/>
    <col min="3844" max="4082" width="9.140625" style="1"/>
    <col min="4083" max="4083" width="12.85546875" style="1" customWidth="1"/>
    <col min="4084" max="4084" width="41.7109375" style="1" customWidth="1"/>
    <col min="4085" max="4085" width="27.7109375" style="1" customWidth="1"/>
    <col min="4086" max="4087" width="17.7109375" style="1" customWidth="1"/>
    <col min="4088" max="4088" width="22.7109375" style="1" customWidth="1"/>
    <col min="4089" max="4089" width="11.140625" style="1" customWidth="1"/>
    <col min="4090" max="4090" width="9.28515625" style="1" customWidth="1"/>
    <col min="4091" max="4091" width="7.28515625" style="1" customWidth="1"/>
    <col min="4092" max="4092" width="17.42578125" style="1" customWidth="1"/>
    <col min="4093" max="4093" width="21.85546875" style="1" customWidth="1"/>
    <col min="4094" max="4094" width="41.7109375" style="1" customWidth="1"/>
    <col min="4095" max="4095" width="27.7109375" style="1" customWidth="1"/>
    <col min="4096" max="4096" width="17.7109375" style="1" customWidth="1"/>
    <col min="4097" max="4097" width="10" style="1" customWidth="1"/>
    <col min="4098" max="4098" width="36.7109375" style="1" customWidth="1"/>
    <col min="4099" max="4099" width="10.28515625" style="1" customWidth="1"/>
    <col min="4100" max="4338" width="9.140625" style="1"/>
    <col min="4339" max="4339" width="12.85546875" style="1" customWidth="1"/>
    <col min="4340" max="4340" width="41.7109375" style="1" customWidth="1"/>
    <col min="4341" max="4341" width="27.7109375" style="1" customWidth="1"/>
    <col min="4342" max="4343" width="17.7109375" style="1" customWidth="1"/>
    <col min="4344" max="4344" width="22.7109375" style="1" customWidth="1"/>
    <col min="4345" max="4345" width="11.140625" style="1" customWidth="1"/>
    <col min="4346" max="4346" width="9.28515625" style="1" customWidth="1"/>
    <col min="4347" max="4347" width="7.28515625" style="1" customWidth="1"/>
    <col min="4348" max="4348" width="17.42578125" style="1" customWidth="1"/>
    <col min="4349" max="4349" width="21.85546875" style="1" customWidth="1"/>
    <col min="4350" max="4350" width="41.7109375" style="1" customWidth="1"/>
    <col min="4351" max="4351" width="27.7109375" style="1" customWidth="1"/>
    <col min="4352" max="4352" width="17.7109375" style="1" customWidth="1"/>
    <col min="4353" max="4353" width="10" style="1" customWidth="1"/>
    <col min="4354" max="4354" width="36.7109375" style="1" customWidth="1"/>
    <col min="4355" max="4355" width="10.28515625" style="1" customWidth="1"/>
    <col min="4356" max="4594" width="9.140625" style="1"/>
    <col min="4595" max="4595" width="12.85546875" style="1" customWidth="1"/>
    <col min="4596" max="4596" width="41.7109375" style="1" customWidth="1"/>
    <col min="4597" max="4597" width="27.7109375" style="1" customWidth="1"/>
    <col min="4598" max="4599" width="17.7109375" style="1" customWidth="1"/>
    <col min="4600" max="4600" width="22.7109375" style="1" customWidth="1"/>
    <col min="4601" max="4601" width="11.140625" style="1" customWidth="1"/>
    <col min="4602" max="4602" width="9.28515625" style="1" customWidth="1"/>
    <col min="4603" max="4603" width="7.28515625" style="1" customWidth="1"/>
    <col min="4604" max="4604" width="17.42578125" style="1" customWidth="1"/>
    <col min="4605" max="4605" width="21.85546875" style="1" customWidth="1"/>
    <col min="4606" max="4606" width="41.7109375" style="1" customWidth="1"/>
    <col min="4607" max="4607" width="27.7109375" style="1" customWidth="1"/>
    <col min="4608" max="4608" width="17.7109375" style="1" customWidth="1"/>
    <col min="4609" max="4609" width="10" style="1" customWidth="1"/>
    <col min="4610" max="4610" width="36.7109375" style="1" customWidth="1"/>
    <col min="4611" max="4611" width="10.28515625" style="1" customWidth="1"/>
    <col min="4612" max="4850" width="9.140625" style="1"/>
    <col min="4851" max="4851" width="12.85546875" style="1" customWidth="1"/>
    <col min="4852" max="4852" width="41.7109375" style="1" customWidth="1"/>
    <col min="4853" max="4853" width="27.7109375" style="1" customWidth="1"/>
    <col min="4854" max="4855" width="17.7109375" style="1" customWidth="1"/>
    <col min="4856" max="4856" width="22.7109375" style="1" customWidth="1"/>
    <col min="4857" max="4857" width="11.140625" style="1" customWidth="1"/>
    <col min="4858" max="4858" width="9.28515625" style="1" customWidth="1"/>
    <col min="4859" max="4859" width="7.28515625" style="1" customWidth="1"/>
    <col min="4860" max="4860" width="17.42578125" style="1" customWidth="1"/>
    <col min="4861" max="4861" width="21.85546875" style="1" customWidth="1"/>
    <col min="4862" max="4862" width="41.7109375" style="1" customWidth="1"/>
    <col min="4863" max="4863" width="27.7109375" style="1" customWidth="1"/>
    <col min="4864" max="4864" width="17.7109375" style="1" customWidth="1"/>
    <col min="4865" max="4865" width="10" style="1" customWidth="1"/>
    <col min="4866" max="4866" width="36.7109375" style="1" customWidth="1"/>
    <col min="4867" max="4867" width="10.28515625" style="1" customWidth="1"/>
    <col min="4868" max="5106" width="9.140625" style="1"/>
    <col min="5107" max="5107" width="12.85546875" style="1" customWidth="1"/>
    <col min="5108" max="5108" width="41.7109375" style="1" customWidth="1"/>
    <col min="5109" max="5109" width="27.7109375" style="1" customWidth="1"/>
    <col min="5110" max="5111" width="17.7109375" style="1" customWidth="1"/>
    <col min="5112" max="5112" width="22.7109375" style="1" customWidth="1"/>
    <col min="5113" max="5113" width="11.140625" style="1" customWidth="1"/>
    <col min="5114" max="5114" width="9.28515625" style="1" customWidth="1"/>
    <col min="5115" max="5115" width="7.28515625" style="1" customWidth="1"/>
    <col min="5116" max="5116" width="17.42578125" style="1" customWidth="1"/>
    <col min="5117" max="5117" width="21.85546875" style="1" customWidth="1"/>
    <col min="5118" max="5118" width="41.7109375" style="1" customWidth="1"/>
    <col min="5119" max="5119" width="27.7109375" style="1" customWidth="1"/>
    <col min="5120" max="5120" width="17.7109375" style="1" customWidth="1"/>
    <col min="5121" max="5121" width="10" style="1" customWidth="1"/>
    <col min="5122" max="5122" width="36.7109375" style="1" customWidth="1"/>
    <col min="5123" max="5123" width="10.28515625" style="1" customWidth="1"/>
    <col min="5124" max="5362" width="9.140625" style="1"/>
    <col min="5363" max="5363" width="12.85546875" style="1" customWidth="1"/>
    <col min="5364" max="5364" width="41.7109375" style="1" customWidth="1"/>
    <col min="5365" max="5365" width="27.7109375" style="1" customWidth="1"/>
    <col min="5366" max="5367" width="17.7109375" style="1" customWidth="1"/>
    <col min="5368" max="5368" width="22.7109375" style="1" customWidth="1"/>
    <col min="5369" max="5369" width="11.140625" style="1" customWidth="1"/>
    <col min="5370" max="5370" width="9.28515625" style="1" customWidth="1"/>
    <col min="5371" max="5371" width="7.28515625" style="1" customWidth="1"/>
    <col min="5372" max="5372" width="17.42578125" style="1" customWidth="1"/>
    <col min="5373" max="5373" width="21.85546875" style="1" customWidth="1"/>
    <col min="5374" max="5374" width="41.7109375" style="1" customWidth="1"/>
    <col min="5375" max="5375" width="27.7109375" style="1" customWidth="1"/>
    <col min="5376" max="5376" width="17.7109375" style="1" customWidth="1"/>
    <col min="5377" max="5377" width="10" style="1" customWidth="1"/>
    <col min="5378" max="5378" width="36.7109375" style="1" customWidth="1"/>
    <col min="5379" max="5379" width="10.28515625" style="1" customWidth="1"/>
    <col min="5380" max="5618" width="9.140625" style="1"/>
    <col min="5619" max="5619" width="12.85546875" style="1" customWidth="1"/>
    <col min="5620" max="5620" width="41.7109375" style="1" customWidth="1"/>
    <col min="5621" max="5621" width="27.7109375" style="1" customWidth="1"/>
    <col min="5622" max="5623" width="17.7109375" style="1" customWidth="1"/>
    <col min="5624" max="5624" width="22.7109375" style="1" customWidth="1"/>
    <col min="5625" max="5625" width="11.140625" style="1" customWidth="1"/>
    <col min="5626" max="5626" width="9.28515625" style="1" customWidth="1"/>
    <col min="5627" max="5627" width="7.28515625" style="1" customWidth="1"/>
    <col min="5628" max="5628" width="17.42578125" style="1" customWidth="1"/>
    <col min="5629" max="5629" width="21.85546875" style="1" customWidth="1"/>
    <col min="5630" max="5630" width="41.7109375" style="1" customWidth="1"/>
    <col min="5631" max="5631" width="27.7109375" style="1" customWidth="1"/>
    <col min="5632" max="5632" width="17.7109375" style="1" customWidth="1"/>
    <col min="5633" max="5633" width="10" style="1" customWidth="1"/>
    <col min="5634" max="5634" width="36.7109375" style="1" customWidth="1"/>
    <col min="5635" max="5635" width="10.28515625" style="1" customWidth="1"/>
    <col min="5636" max="5874" width="9.140625" style="1"/>
    <col min="5875" max="5875" width="12.85546875" style="1" customWidth="1"/>
    <col min="5876" max="5876" width="41.7109375" style="1" customWidth="1"/>
    <col min="5877" max="5877" width="27.7109375" style="1" customWidth="1"/>
    <col min="5878" max="5879" width="17.7109375" style="1" customWidth="1"/>
    <col min="5880" max="5880" width="22.7109375" style="1" customWidth="1"/>
    <col min="5881" max="5881" width="11.140625" style="1" customWidth="1"/>
    <col min="5882" max="5882" width="9.28515625" style="1" customWidth="1"/>
    <col min="5883" max="5883" width="7.28515625" style="1" customWidth="1"/>
    <col min="5884" max="5884" width="17.42578125" style="1" customWidth="1"/>
    <col min="5885" max="5885" width="21.85546875" style="1" customWidth="1"/>
    <col min="5886" max="5886" width="41.7109375" style="1" customWidth="1"/>
    <col min="5887" max="5887" width="27.7109375" style="1" customWidth="1"/>
    <col min="5888" max="5888" width="17.7109375" style="1" customWidth="1"/>
    <col min="5889" max="5889" width="10" style="1" customWidth="1"/>
    <col min="5890" max="5890" width="36.7109375" style="1" customWidth="1"/>
    <col min="5891" max="5891" width="10.28515625" style="1" customWidth="1"/>
    <col min="5892" max="6130" width="9.140625" style="1"/>
    <col min="6131" max="6131" width="12.85546875" style="1" customWidth="1"/>
    <col min="6132" max="6132" width="41.7109375" style="1" customWidth="1"/>
    <col min="6133" max="6133" width="27.7109375" style="1" customWidth="1"/>
    <col min="6134" max="6135" width="17.7109375" style="1" customWidth="1"/>
    <col min="6136" max="6136" width="22.7109375" style="1" customWidth="1"/>
    <col min="6137" max="6137" width="11.140625" style="1" customWidth="1"/>
    <col min="6138" max="6138" width="9.28515625" style="1" customWidth="1"/>
    <col min="6139" max="6139" width="7.28515625" style="1" customWidth="1"/>
    <col min="6140" max="6140" width="17.42578125" style="1" customWidth="1"/>
    <col min="6141" max="6141" width="21.85546875" style="1" customWidth="1"/>
    <col min="6142" max="6142" width="41.7109375" style="1" customWidth="1"/>
    <col min="6143" max="6143" width="27.7109375" style="1" customWidth="1"/>
    <col min="6144" max="6144" width="17.7109375" style="1" customWidth="1"/>
    <col min="6145" max="6145" width="10" style="1" customWidth="1"/>
    <col min="6146" max="6146" width="36.7109375" style="1" customWidth="1"/>
    <col min="6147" max="6147" width="10.28515625" style="1" customWidth="1"/>
    <col min="6148" max="6386" width="9.140625" style="1"/>
    <col min="6387" max="6387" width="12.85546875" style="1" customWidth="1"/>
    <col min="6388" max="6388" width="41.7109375" style="1" customWidth="1"/>
    <col min="6389" max="6389" width="27.7109375" style="1" customWidth="1"/>
    <col min="6390" max="6391" width="17.7109375" style="1" customWidth="1"/>
    <col min="6392" max="6392" width="22.7109375" style="1" customWidth="1"/>
    <col min="6393" max="6393" width="11.140625" style="1" customWidth="1"/>
    <col min="6394" max="6394" width="9.28515625" style="1" customWidth="1"/>
    <col min="6395" max="6395" width="7.28515625" style="1" customWidth="1"/>
    <col min="6396" max="6396" width="17.42578125" style="1" customWidth="1"/>
    <col min="6397" max="6397" width="21.85546875" style="1" customWidth="1"/>
    <col min="6398" max="6398" width="41.7109375" style="1" customWidth="1"/>
    <col min="6399" max="6399" width="27.7109375" style="1" customWidth="1"/>
    <col min="6400" max="6400" width="17.7109375" style="1" customWidth="1"/>
    <col min="6401" max="6401" width="10" style="1" customWidth="1"/>
    <col min="6402" max="6402" width="36.7109375" style="1" customWidth="1"/>
    <col min="6403" max="6403" width="10.28515625" style="1" customWidth="1"/>
    <col min="6404" max="6642" width="9.140625" style="1"/>
    <col min="6643" max="6643" width="12.85546875" style="1" customWidth="1"/>
    <col min="6644" max="6644" width="41.7109375" style="1" customWidth="1"/>
    <col min="6645" max="6645" width="27.7109375" style="1" customWidth="1"/>
    <col min="6646" max="6647" width="17.7109375" style="1" customWidth="1"/>
    <col min="6648" max="6648" width="22.7109375" style="1" customWidth="1"/>
    <col min="6649" max="6649" width="11.140625" style="1" customWidth="1"/>
    <col min="6650" max="6650" width="9.28515625" style="1" customWidth="1"/>
    <col min="6651" max="6651" width="7.28515625" style="1" customWidth="1"/>
    <col min="6652" max="6652" width="17.42578125" style="1" customWidth="1"/>
    <col min="6653" max="6653" width="21.85546875" style="1" customWidth="1"/>
    <col min="6654" max="6654" width="41.7109375" style="1" customWidth="1"/>
    <col min="6655" max="6655" width="27.7109375" style="1" customWidth="1"/>
    <col min="6656" max="6656" width="17.7109375" style="1" customWidth="1"/>
    <col min="6657" max="6657" width="10" style="1" customWidth="1"/>
    <col min="6658" max="6658" width="36.7109375" style="1" customWidth="1"/>
    <col min="6659" max="6659" width="10.28515625" style="1" customWidth="1"/>
    <col min="6660" max="6898" width="9.140625" style="1"/>
    <col min="6899" max="6899" width="12.85546875" style="1" customWidth="1"/>
    <col min="6900" max="6900" width="41.7109375" style="1" customWidth="1"/>
    <col min="6901" max="6901" width="27.7109375" style="1" customWidth="1"/>
    <col min="6902" max="6903" width="17.7109375" style="1" customWidth="1"/>
    <col min="6904" max="6904" width="22.7109375" style="1" customWidth="1"/>
    <col min="6905" max="6905" width="11.140625" style="1" customWidth="1"/>
    <col min="6906" max="6906" width="9.28515625" style="1" customWidth="1"/>
    <col min="6907" max="6907" width="7.28515625" style="1" customWidth="1"/>
    <col min="6908" max="6908" width="17.42578125" style="1" customWidth="1"/>
    <col min="6909" max="6909" width="21.85546875" style="1" customWidth="1"/>
    <col min="6910" max="6910" width="41.7109375" style="1" customWidth="1"/>
    <col min="6911" max="6911" width="27.7109375" style="1" customWidth="1"/>
    <col min="6912" max="6912" width="17.7109375" style="1" customWidth="1"/>
    <col min="6913" max="6913" width="10" style="1" customWidth="1"/>
    <col min="6914" max="6914" width="36.7109375" style="1" customWidth="1"/>
    <col min="6915" max="6915" width="10.28515625" style="1" customWidth="1"/>
    <col min="6916" max="7154" width="9.140625" style="1"/>
    <col min="7155" max="7155" width="12.85546875" style="1" customWidth="1"/>
    <col min="7156" max="7156" width="41.7109375" style="1" customWidth="1"/>
    <col min="7157" max="7157" width="27.7109375" style="1" customWidth="1"/>
    <col min="7158" max="7159" width="17.7109375" style="1" customWidth="1"/>
    <col min="7160" max="7160" width="22.7109375" style="1" customWidth="1"/>
    <col min="7161" max="7161" width="11.140625" style="1" customWidth="1"/>
    <col min="7162" max="7162" width="9.28515625" style="1" customWidth="1"/>
    <col min="7163" max="7163" width="7.28515625" style="1" customWidth="1"/>
    <col min="7164" max="7164" width="17.42578125" style="1" customWidth="1"/>
    <col min="7165" max="7165" width="21.85546875" style="1" customWidth="1"/>
    <col min="7166" max="7166" width="41.7109375" style="1" customWidth="1"/>
    <col min="7167" max="7167" width="27.7109375" style="1" customWidth="1"/>
    <col min="7168" max="7168" width="17.7109375" style="1" customWidth="1"/>
    <col min="7169" max="7169" width="10" style="1" customWidth="1"/>
    <col min="7170" max="7170" width="36.7109375" style="1" customWidth="1"/>
    <col min="7171" max="7171" width="10.28515625" style="1" customWidth="1"/>
    <col min="7172" max="7410" width="9.140625" style="1"/>
    <col min="7411" max="7411" width="12.85546875" style="1" customWidth="1"/>
    <col min="7412" max="7412" width="41.7109375" style="1" customWidth="1"/>
    <col min="7413" max="7413" width="27.7109375" style="1" customWidth="1"/>
    <col min="7414" max="7415" width="17.7109375" style="1" customWidth="1"/>
    <col min="7416" max="7416" width="22.7109375" style="1" customWidth="1"/>
    <col min="7417" max="7417" width="11.140625" style="1" customWidth="1"/>
    <col min="7418" max="7418" width="9.28515625" style="1" customWidth="1"/>
    <col min="7419" max="7419" width="7.28515625" style="1" customWidth="1"/>
    <col min="7420" max="7420" width="17.42578125" style="1" customWidth="1"/>
    <col min="7421" max="7421" width="21.85546875" style="1" customWidth="1"/>
    <col min="7422" max="7422" width="41.7109375" style="1" customWidth="1"/>
    <col min="7423" max="7423" width="27.7109375" style="1" customWidth="1"/>
    <col min="7424" max="7424" width="17.7109375" style="1" customWidth="1"/>
    <col min="7425" max="7425" width="10" style="1" customWidth="1"/>
    <col min="7426" max="7426" width="36.7109375" style="1" customWidth="1"/>
    <col min="7427" max="7427" width="10.28515625" style="1" customWidth="1"/>
    <col min="7428" max="7666" width="9.140625" style="1"/>
    <col min="7667" max="7667" width="12.85546875" style="1" customWidth="1"/>
    <col min="7668" max="7668" width="41.7109375" style="1" customWidth="1"/>
    <col min="7669" max="7669" width="27.7109375" style="1" customWidth="1"/>
    <col min="7670" max="7671" width="17.7109375" style="1" customWidth="1"/>
    <col min="7672" max="7672" width="22.7109375" style="1" customWidth="1"/>
    <col min="7673" max="7673" width="11.140625" style="1" customWidth="1"/>
    <col min="7674" max="7674" width="9.28515625" style="1" customWidth="1"/>
    <col min="7675" max="7675" width="7.28515625" style="1" customWidth="1"/>
    <col min="7676" max="7676" width="17.42578125" style="1" customWidth="1"/>
    <col min="7677" max="7677" width="21.85546875" style="1" customWidth="1"/>
    <col min="7678" max="7678" width="41.7109375" style="1" customWidth="1"/>
    <col min="7679" max="7679" width="27.7109375" style="1" customWidth="1"/>
    <col min="7680" max="7680" width="17.7109375" style="1" customWidth="1"/>
    <col min="7681" max="7681" width="10" style="1" customWidth="1"/>
    <col min="7682" max="7682" width="36.7109375" style="1" customWidth="1"/>
    <col min="7683" max="7683" width="10.28515625" style="1" customWidth="1"/>
    <col min="7684" max="7922" width="9.140625" style="1"/>
    <col min="7923" max="7923" width="12.85546875" style="1" customWidth="1"/>
    <col min="7924" max="7924" width="41.7109375" style="1" customWidth="1"/>
    <col min="7925" max="7925" width="27.7109375" style="1" customWidth="1"/>
    <col min="7926" max="7927" width="17.7109375" style="1" customWidth="1"/>
    <col min="7928" max="7928" width="22.7109375" style="1" customWidth="1"/>
    <col min="7929" max="7929" width="11.140625" style="1" customWidth="1"/>
    <col min="7930" max="7930" width="9.28515625" style="1" customWidth="1"/>
    <col min="7931" max="7931" width="7.28515625" style="1" customWidth="1"/>
    <col min="7932" max="7932" width="17.42578125" style="1" customWidth="1"/>
    <col min="7933" max="7933" width="21.85546875" style="1" customWidth="1"/>
    <col min="7934" max="7934" width="41.7109375" style="1" customWidth="1"/>
    <col min="7935" max="7935" width="27.7109375" style="1" customWidth="1"/>
    <col min="7936" max="7936" width="17.7109375" style="1" customWidth="1"/>
    <col min="7937" max="7937" width="10" style="1" customWidth="1"/>
    <col min="7938" max="7938" width="36.7109375" style="1" customWidth="1"/>
    <col min="7939" max="7939" width="10.28515625" style="1" customWidth="1"/>
    <col min="7940" max="8178" width="9.140625" style="1"/>
    <col min="8179" max="8179" width="12.85546875" style="1" customWidth="1"/>
    <col min="8180" max="8180" width="41.7109375" style="1" customWidth="1"/>
    <col min="8181" max="8181" width="27.7109375" style="1" customWidth="1"/>
    <col min="8182" max="8183" width="17.7109375" style="1" customWidth="1"/>
    <col min="8184" max="8184" width="22.7109375" style="1" customWidth="1"/>
    <col min="8185" max="8185" width="11.140625" style="1" customWidth="1"/>
    <col min="8186" max="8186" width="9.28515625" style="1" customWidth="1"/>
    <col min="8187" max="8187" width="7.28515625" style="1" customWidth="1"/>
    <col min="8188" max="8188" width="17.42578125" style="1" customWidth="1"/>
    <col min="8189" max="8189" width="21.85546875" style="1" customWidth="1"/>
    <col min="8190" max="8190" width="41.7109375" style="1" customWidth="1"/>
    <col min="8191" max="8191" width="27.7109375" style="1" customWidth="1"/>
    <col min="8192" max="8192" width="17.7109375" style="1" customWidth="1"/>
    <col min="8193" max="8193" width="10" style="1" customWidth="1"/>
    <col min="8194" max="8194" width="36.7109375" style="1" customWidth="1"/>
    <col min="8195" max="8195" width="10.28515625" style="1" customWidth="1"/>
    <col min="8196" max="8434" width="9.140625" style="1"/>
    <col min="8435" max="8435" width="12.85546875" style="1" customWidth="1"/>
    <col min="8436" max="8436" width="41.7109375" style="1" customWidth="1"/>
    <col min="8437" max="8437" width="27.7109375" style="1" customWidth="1"/>
    <col min="8438" max="8439" width="17.7109375" style="1" customWidth="1"/>
    <col min="8440" max="8440" width="22.7109375" style="1" customWidth="1"/>
    <col min="8441" max="8441" width="11.140625" style="1" customWidth="1"/>
    <col min="8442" max="8442" width="9.28515625" style="1" customWidth="1"/>
    <col min="8443" max="8443" width="7.28515625" style="1" customWidth="1"/>
    <col min="8444" max="8444" width="17.42578125" style="1" customWidth="1"/>
    <col min="8445" max="8445" width="21.85546875" style="1" customWidth="1"/>
    <col min="8446" max="8446" width="41.7109375" style="1" customWidth="1"/>
    <col min="8447" max="8447" width="27.7109375" style="1" customWidth="1"/>
    <col min="8448" max="8448" width="17.7109375" style="1" customWidth="1"/>
    <col min="8449" max="8449" width="10" style="1" customWidth="1"/>
    <col min="8450" max="8450" width="36.7109375" style="1" customWidth="1"/>
    <col min="8451" max="8451" width="10.28515625" style="1" customWidth="1"/>
    <col min="8452" max="8690" width="9.140625" style="1"/>
    <col min="8691" max="8691" width="12.85546875" style="1" customWidth="1"/>
    <col min="8692" max="8692" width="41.7109375" style="1" customWidth="1"/>
    <col min="8693" max="8693" width="27.7109375" style="1" customWidth="1"/>
    <col min="8694" max="8695" width="17.7109375" style="1" customWidth="1"/>
    <col min="8696" max="8696" width="22.7109375" style="1" customWidth="1"/>
    <col min="8697" max="8697" width="11.140625" style="1" customWidth="1"/>
    <col min="8698" max="8698" width="9.28515625" style="1" customWidth="1"/>
    <col min="8699" max="8699" width="7.28515625" style="1" customWidth="1"/>
    <col min="8700" max="8700" width="17.42578125" style="1" customWidth="1"/>
    <col min="8701" max="8701" width="21.85546875" style="1" customWidth="1"/>
    <col min="8702" max="8702" width="41.7109375" style="1" customWidth="1"/>
    <col min="8703" max="8703" width="27.7109375" style="1" customWidth="1"/>
    <col min="8704" max="8704" width="17.7109375" style="1" customWidth="1"/>
    <col min="8705" max="8705" width="10" style="1" customWidth="1"/>
    <col min="8706" max="8706" width="36.7109375" style="1" customWidth="1"/>
    <col min="8707" max="8707" width="10.28515625" style="1" customWidth="1"/>
    <col min="8708" max="8946" width="9.140625" style="1"/>
    <col min="8947" max="8947" width="12.85546875" style="1" customWidth="1"/>
    <col min="8948" max="8948" width="41.7109375" style="1" customWidth="1"/>
    <col min="8949" max="8949" width="27.7109375" style="1" customWidth="1"/>
    <col min="8950" max="8951" width="17.7109375" style="1" customWidth="1"/>
    <col min="8952" max="8952" width="22.7109375" style="1" customWidth="1"/>
    <col min="8953" max="8953" width="11.140625" style="1" customWidth="1"/>
    <col min="8954" max="8954" width="9.28515625" style="1" customWidth="1"/>
    <col min="8955" max="8955" width="7.28515625" style="1" customWidth="1"/>
    <col min="8956" max="8956" width="17.42578125" style="1" customWidth="1"/>
    <col min="8957" max="8957" width="21.85546875" style="1" customWidth="1"/>
    <col min="8958" max="8958" width="41.7109375" style="1" customWidth="1"/>
    <col min="8959" max="8959" width="27.7109375" style="1" customWidth="1"/>
    <col min="8960" max="8960" width="17.7109375" style="1" customWidth="1"/>
    <col min="8961" max="8961" width="10" style="1" customWidth="1"/>
    <col min="8962" max="8962" width="36.7109375" style="1" customWidth="1"/>
    <col min="8963" max="8963" width="10.28515625" style="1" customWidth="1"/>
    <col min="8964" max="9202" width="9.140625" style="1"/>
    <col min="9203" max="9203" width="12.85546875" style="1" customWidth="1"/>
    <col min="9204" max="9204" width="41.7109375" style="1" customWidth="1"/>
    <col min="9205" max="9205" width="27.7109375" style="1" customWidth="1"/>
    <col min="9206" max="9207" width="17.7109375" style="1" customWidth="1"/>
    <col min="9208" max="9208" width="22.7109375" style="1" customWidth="1"/>
    <col min="9209" max="9209" width="11.140625" style="1" customWidth="1"/>
    <col min="9210" max="9210" width="9.28515625" style="1" customWidth="1"/>
    <col min="9211" max="9211" width="7.28515625" style="1" customWidth="1"/>
    <col min="9212" max="9212" width="17.42578125" style="1" customWidth="1"/>
    <col min="9213" max="9213" width="21.85546875" style="1" customWidth="1"/>
    <col min="9214" max="9214" width="41.7109375" style="1" customWidth="1"/>
    <col min="9215" max="9215" width="27.7109375" style="1" customWidth="1"/>
    <col min="9216" max="9216" width="17.7109375" style="1" customWidth="1"/>
    <col min="9217" max="9217" width="10" style="1" customWidth="1"/>
    <col min="9218" max="9218" width="36.7109375" style="1" customWidth="1"/>
    <col min="9219" max="9219" width="10.28515625" style="1" customWidth="1"/>
    <col min="9220" max="9458" width="9.140625" style="1"/>
    <col min="9459" max="9459" width="12.85546875" style="1" customWidth="1"/>
    <col min="9460" max="9460" width="41.7109375" style="1" customWidth="1"/>
    <col min="9461" max="9461" width="27.7109375" style="1" customWidth="1"/>
    <col min="9462" max="9463" width="17.7109375" style="1" customWidth="1"/>
    <col min="9464" max="9464" width="22.7109375" style="1" customWidth="1"/>
    <col min="9465" max="9465" width="11.140625" style="1" customWidth="1"/>
    <col min="9466" max="9466" width="9.28515625" style="1" customWidth="1"/>
    <col min="9467" max="9467" width="7.28515625" style="1" customWidth="1"/>
    <col min="9468" max="9468" width="17.42578125" style="1" customWidth="1"/>
    <col min="9469" max="9469" width="21.85546875" style="1" customWidth="1"/>
    <col min="9470" max="9470" width="41.7109375" style="1" customWidth="1"/>
    <col min="9471" max="9471" width="27.7109375" style="1" customWidth="1"/>
    <col min="9472" max="9472" width="17.7109375" style="1" customWidth="1"/>
    <col min="9473" max="9473" width="10" style="1" customWidth="1"/>
    <col min="9474" max="9474" width="36.7109375" style="1" customWidth="1"/>
    <col min="9475" max="9475" width="10.28515625" style="1" customWidth="1"/>
    <col min="9476" max="9714" width="9.140625" style="1"/>
    <col min="9715" max="9715" width="12.85546875" style="1" customWidth="1"/>
    <col min="9716" max="9716" width="41.7109375" style="1" customWidth="1"/>
    <col min="9717" max="9717" width="27.7109375" style="1" customWidth="1"/>
    <col min="9718" max="9719" width="17.7109375" style="1" customWidth="1"/>
    <col min="9720" max="9720" width="22.7109375" style="1" customWidth="1"/>
    <col min="9721" max="9721" width="11.140625" style="1" customWidth="1"/>
    <col min="9722" max="9722" width="9.28515625" style="1" customWidth="1"/>
    <col min="9723" max="9723" width="7.28515625" style="1" customWidth="1"/>
    <col min="9724" max="9724" width="17.42578125" style="1" customWidth="1"/>
    <col min="9725" max="9725" width="21.85546875" style="1" customWidth="1"/>
    <col min="9726" max="9726" width="41.7109375" style="1" customWidth="1"/>
    <col min="9727" max="9727" width="27.7109375" style="1" customWidth="1"/>
    <col min="9728" max="9728" width="17.7109375" style="1" customWidth="1"/>
    <col min="9729" max="9729" width="10" style="1" customWidth="1"/>
    <col min="9730" max="9730" width="36.7109375" style="1" customWidth="1"/>
    <col min="9731" max="9731" width="10.28515625" style="1" customWidth="1"/>
    <col min="9732" max="9970" width="9.140625" style="1"/>
    <col min="9971" max="9971" width="12.85546875" style="1" customWidth="1"/>
    <col min="9972" max="9972" width="41.7109375" style="1" customWidth="1"/>
    <col min="9973" max="9973" width="27.7109375" style="1" customWidth="1"/>
    <col min="9974" max="9975" width="17.7109375" style="1" customWidth="1"/>
    <col min="9976" max="9976" width="22.7109375" style="1" customWidth="1"/>
    <col min="9977" max="9977" width="11.140625" style="1" customWidth="1"/>
    <col min="9978" max="9978" width="9.28515625" style="1" customWidth="1"/>
    <col min="9979" max="9979" width="7.28515625" style="1" customWidth="1"/>
    <col min="9980" max="9980" width="17.42578125" style="1" customWidth="1"/>
    <col min="9981" max="9981" width="21.85546875" style="1" customWidth="1"/>
    <col min="9982" max="9982" width="41.7109375" style="1" customWidth="1"/>
    <col min="9983" max="9983" width="27.7109375" style="1" customWidth="1"/>
    <col min="9984" max="9984" width="17.7109375" style="1" customWidth="1"/>
    <col min="9985" max="9985" width="10" style="1" customWidth="1"/>
    <col min="9986" max="9986" width="36.7109375" style="1" customWidth="1"/>
    <col min="9987" max="9987" width="10.28515625" style="1" customWidth="1"/>
    <col min="9988" max="10226" width="9.140625" style="1"/>
    <col min="10227" max="10227" width="12.85546875" style="1" customWidth="1"/>
    <col min="10228" max="10228" width="41.7109375" style="1" customWidth="1"/>
    <col min="10229" max="10229" width="27.7109375" style="1" customWidth="1"/>
    <col min="10230" max="10231" width="17.7109375" style="1" customWidth="1"/>
    <col min="10232" max="10232" width="22.7109375" style="1" customWidth="1"/>
    <col min="10233" max="10233" width="11.140625" style="1" customWidth="1"/>
    <col min="10234" max="10234" width="9.28515625" style="1" customWidth="1"/>
    <col min="10235" max="10235" width="7.28515625" style="1" customWidth="1"/>
    <col min="10236" max="10236" width="17.42578125" style="1" customWidth="1"/>
    <col min="10237" max="10237" width="21.85546875" style="1" customWidth="1"/>
    <col min="10238" max="10238" width="41.7109375" style="1" customWidth="1"/>
    <col min="10239" max="10239" width="27.7109375" style="1" customWidth="1"/>
    <col min="10240" max="10240" width="17.7109375" style="1" customWidth="1"/>
    <col min="10241" max="10241" width="10" style="1" customWidth="1"/>
    <col min="10242" max="10242" width="36.7109375" style="1" customWidth="1"/>
    <col min="10243" max="10243" width="10.28515625" style="1" customWidth="1"/>
    <col min="10244" max="10482" width="9.140625" style="1"/>
    <col min="10483" max="10483" width="12.85546875" style="1" customWidth="1"/>
    <col min="10484" max="10484" width="41.7109375" style="1" customWidth="1"/>
    <col min="10485" max="10485" width="27.7109375" style="1" customWidth="1"/>
    <col min="10486" max="10487" width="17.7109375" style="1" customWidth="1"/>
    <col min="10488" max="10488" width="22.7109375" style="1" customWidth="1"/>
    <col min="10489" max="10489" width="11.140625" style="1" customWidth="1"/>
    <col min="10490" max="10490" width="9.28515625" style="1" customWidth="1"/>
    <col min="10491" max="10491" width="7.28515625" style="1" customWidth="1"/>
    <col min="10492" max="10492" width="17.42578125" style="1" customWidth="1"/>
    <col min="10493" max="10493" width="21.85546875" style="1" customWidth="1"/>
    <col min="10494" max="10494" width="41.7109375" style="1" customWidth="1"/>
    <col min="10495" max="10495" width="27.7109375" style="1" customWidth="1"/>
    <col min="10496" max="10496" width="17.7109375" style="1" customWidth="1"/>
    <col min="10497" max="10497" width="10" style="1" customWidth="1"/>
    <col min="10498" max="10498" width="36.7109375" style="1" customWidth="1"/>
    <col min="10499" max="10499" width="10.28515625" style="1" customWidth="1"/>
    <col min="10500" max="10738" width="9.140625" style="1"/>
    <col min="10739" max="10739" width="12.85546875" style="1" customWidth="1"/>
    <col min="10740" max="10740" width="41.7109375" style="1" customWidth="1"/>
    <col min="10741" max="10741" width="27.7109375" style="1" customWidth="1"/>
    <col min="10742" max="10743" width="17.7109375" style="1" customWidth="1"/>
    <col min="10744" max="10744" width="22.7109375" style="1" customWidth="1"/>
    <col min="10745" max="10745" width="11.140625" style="1" customWidth="1"/>
    <col min="10746" max="10746" width="9.28515625" style="1" customWidth="1"/>
    <col min="10747" max="10747" width="7.28515625" style="1" customWidth="1"/>
    <col min="10748" max="10748" width="17.42578125" style="1" customWidth="1"/>
    <col min="10749" max="10749" width="21.85546875" style="1" customWidth="1"/>
    <col min="10750" max="10750" width="41.7109375" style="1" customWidth="1"/>
    <col min="10751" max="10751" width="27.7109375" style="1" customWidth="1"/>
    <col min="10752" max="10752" width="17.7109375" style="1" customWidth="1"/>
    <col min="10753" max="10753" width="10" style="1" customWidth="1"/>
    <col min="10754" max="10754" width="36.7109375" style="1" customWidth="1"/>
    <col min="10755" max="10755" width="10.28515625" style="1" customWidth="1"/>
    <col min="10756" max="10994" width="9.140625" style="1"/>
    <col min="10995" max="10995" width="12.85546875" style="1" customWidth="1"/>
    <col min="10996" max="10996" width="41.7109375" style="1" customWidth="1"/>
    <col min="10997" max="10997" width="27.7109375" style="1" customWidth="1"/>
    <col min="10998" max="10999" width="17.7109375" style="1" customWidth="1"/>
    <col min="11000" max="11000" width="22.7109375" style="1" customWidth="1"/>
    <col min="11001" max="11001" width="11.140625" style="1" customWidth="1"/>
    <col min="11002" max="11002" width="9.28515625" style="1" customWidth="1"/>
    <col min="11003" max="11003" width="7.28515625" style="1" customWidth="1"/>
    <col min="11004" max="11004" width="17.42578125" style="1" customWidth="1"/>
    <col min="11005" max="11005" width="21.85546875" style="1" customWidth="1"/>
    <col min="11006" max="11006" width="41.7109375" style="1" customWidth="1"/>
    <col min="11007" max="11007" width="27.7109375" style="1" customWidth="1"/>
    <col min="11008" max="11008" width="17.7109375" style="1" customWidth="1"/>
    <col min="11009" max="11009" width="10" style="1" customWidth="1"/>
    <col min="11010" max="11010" width="36.7109375" style="1" customWidth="1"/>
    <col min="11011" max="11011" width="10.28515625" style="1" customWidth="1"/>
    <col min="11012" max="11250" width="9.140625" style="1"/>
    <col min="11251" max="11251" width="12.85546875" style="1" customWidth="1"/>
    <col min="11252" max="11252" width="41.7109375" style="1" customWidth="1"/>
    <col min="11253" max="11253" width="27.7109375" style="1" customWidth="1"/>
    <col min="11254" max="11255" width="17.7109375" style="1" customWidth="1"/>
    <col min="11256" max="11256" width="22.7109375" style="1" customWidth="1"/>
    <col min="11257" max="11257" width="11.140625" style="1" customWidth="1"/>
    <col min="11258" max="11258" width="9.28515625" style="1" customWidth="1"/>
    <col min="11259" max="11259" width="7.28515625" style="1" customWidth="1"/>
    <col min="11260" max="11260" width="17.42578125" style="1" customWidth="1"/>
    <col min="11261" max="11261" width="21.85546875" style="1" customWidth="1"/>
    <col min="11262" max="11262" width="41.7109375" style="1" customWidth="1"/>
    <col min="11263" max="11263" width="27.7109375" style="1" customWidth="1"/>
    <col min="11264" max="11264" width="17.7109375" style="1" customWidth="1"/>
    <col min="11265" max="11265" width="10" style="1" customWidth="1"/>
    <col min="11266" max="11266" width="36.7109375" style="1" customWidth="1"/>
    <col min="11267" max="11267" width="10.28515625" style="1" customWidth="1"/>
    <col min="11268" max="11506" width="9.140625" style="1"/>
    <col min="11507" max="11507" width="12.85546875" style="1" customWidth="1"/>
    <col min="11508" max="11508" width="41.7109375" style="1" customWidth="1"/>
    <col min="11509" max="11509" width="27.7109375" style="1" customWidth="1"/>
    <col min="11510" max="11511" width="17.7109375" style="1" customWidth="1"/>
    <col min="11512" max="11512" width="22.7109375" style="1" customWidth="1"/>
    <col min="11513" max="11513" width="11.140625" style="1" customWidth="1"/>
    <col min="11514" max="11514" width="9.28515625" style="1" customWidth="1"/>
    <col min="11515" max="11515" width="7.28515625" style="1" customWidth="1"/>
    <col min="11516" max="11516" width="17.42578125" style="1" customWidth="1"/>
    <col min="11517" max="11517" width="21.85546875" style="1" customWidth="1"/>
    <col min="11518" max="11518" width="41.7109375" style="1" customWidth="1"/>
    <col min="11519" max="11519" width="27.7109375" style="1" customWidth="1"/>
    <col min="11520" max="11520" width="17.7109375" style="1" customWidth="1"/>
    <col min="11521" max="11521" width="10" style="1" customWidth="1"/>
    <col min="11522" max="11522" width="36.7109375" style="1" customWidth="1"/>
    <col min="11523" max="11523" width="10.28515625" style="1" customWidth="1"/>
    <col min="11524" max="11762" width="9.140625" style="1"/>
    <col min="11763" max="11763" width="12.85546875" style="1" customWidth="1"/>
    <col min="11764" max="11764" width="41.7109375" style="1" customWidth="1"/>
    <col min="11765" max="11765" width="27.7109375" style="1" customWidth="1"/>
    <col min="11766" max="11767" width="17.7109375" style="1" customWidth="1"/>
    <col min="11768" max="11768" width="22.7109375" style="1" customWidth="1"/>
    <col min="11769" max="11769" width="11.140625" style="1" customWidth="1"/>
    <col min="11770" max="11770" width="9.28515625" style="1" customWidth="1"/>
    <col min="11771" max="11771" width="7.28515625" style="1" customWidth="1"/>
    <col min="11772" max="11772" width="17.42578125" style="1" customWidth="1"/>
    <col min="11773" max="11773" width="21.85546875" style="1" customWidth="1"/>
    <col min="11774" max="11774" width="41.7109375" style="1" customWidth="1"/>
    <col min="11775" max="11775" width="27.7109375" style="1" customWidth="1"/>
    <col min="11776" max="11776" width="17.7109375" style="1" customWidth="1"/>
    <col min="11777" max="11777" width="10" style="1" customWidth="1"/>
    <col min="11778" max="11778" width="36.7109375" style="1" customWidth="1"/>
    <col min="11779" max="11779" width="10.28515625" style="1" customWidth="1"/>
    <col min="11780" max="12018" width="9.140625" style="1"/>
    <col min="12019" max="12019" width="12.85546875" style="1" customWidth="1"/>
    <col min="12020" max="12020" width="41.7109375" style="1" customWidth="1"/>
    <col min="12021" max="12021" width="27.7109375" style="1" customWidth="1"/>
    <col min="12022" max="12023" width="17.7109375" style="1" customWidth="1"/>
    <col min="12024" max="12024" width="22.7109375" style="1" customWidth="1"/>
    <col min="12025" max="12025" width="11.140625" style="1" customWidth="1"/>
    <col min="12026" max="12026" width="9.28515625" style="1" customWidth="1"/>
    <col min="12027" max="12027" width="7.28515625" style="1" customWidth="1"/>
    <col min="12028" max="12028" width="17.42578125" style="1" customWidth="1"/>
    <col min="12029" max="12029" width="21.85546875" style="1" customWidth="1"/>
    <col min="12030" max="12030" width="41.7109375" style="1" customWidth="1"/>
    <col min="12031" max="12031" width="27.7109375" style="1" customWidth="1"/>
    <col min="12032" max="12032" width="17.7109375" style="1" customWidth="1"/>
    <col min="12033" max="12033" width="10" style="1" customWidth="1"/>
    <col min="12034" max="12034" width="36.7109375" style="1" customWidth="1"/>
    <col min="12035" max="12035" width="10.28515625" style="1" customWidth="1"/>
    <col min="12036" max="12274" width="9.140625" style="1"/>
    <col min="12275" max="12275" width="12.85546875" style="1" customWidth="1"/>
    <col min="12276" max="12276" width="41.7109375" style="1" customWidth="1"/>
    <col min="12277" max="12277" width="27.7109375" style="1" customWidth="1"/>
    <col min="12278" max="12279" width="17.7109375" style="1" customWidth="1"/>
    <col min="12280" max="12280" width="22.7109375" style="1" customWidth="1"/>
    <col min="12281" max="12281" width="11.140625" style="1" customWidth="1"/>
    <col min="12282" max="12282" width="9.28515625" style="1" customWidth="1"/>
    <col min="12283" max="12283" width="7.28515625" style="1" customWidth="1"/>
    <col min="12284" max="12284" width="17.42578125" style="1" customWidth="1"/>
    <col min="12285" max="12285" width="21.85546875" style="1" customWidth="1"/>
    <col min="12286" max="12286" width="41.7109375" style="1" customWidth="1"/>
    <col min="12287" max="12287" width="27.7109375" style="1" customWidth="1"/>
    <col min="12288" max="12288" width="17.7109375" style="1" customWidth="1"/>
    <col min="12289" max="12289" width="10" style="1" customWidth="1"/>
    <col min="12290" max="12290" width="36.7109375" style="1" customWidth="1"/>
    <col min="12291" max="12291" width="10.28515625" style="1" customWidth="1"/>
    <col min="12292" max="12530" width="9.140625" style="1"/>
    <col min="12531" max="12531" width="12.85546875" style="1" customWidth="1"/>
    <col min="12532" max="12532" width="41.7109375" style="1" customWidth="1"/>
    <col min="12533" max="12533" width="27.7109375" style="1" customWidth="1"/>
    <col min="12534" max="12535" width="17.7109375" style="1" customWidth="1"/>
    <col min="12536" max="12536" width="22.7109375" style="1" customWidth="1"/>
    <col min="12537" max="12537" width="11.140625" style="1" customWidth="1"/>
    <col min="12538" max="12538" width="9.28515625" style="1" customWidth="1"/>
    <col min="12539" max="12539" width="7.28515625" style="1" customWidth="1"/>
    <col min="12540" max="12540" width="17.42578125" style="1" customWidth="1"/>
    <col min="12541" max="12541" width="21.85546875" style="1" customWidth="1"/>
    <col min="12542" max="12542" width="41.7109375" style="1" customWidth="1"/>
    <col min="12543" max="12543" width="27.7109375" style="1" customWidth="1"/>
    <col min="12544" max="12544" width="17.7109375" style="1" customWidth="1"/>
    <col min="12545" max="12545" width="10" style="1" customWidth="1"/>
    <col min="12546" max="12546" width="36.7109375" style="1" customWidth="1"/>
    <col min="12547" max="12547" width="10.28515625" style="1" customWidth="1"/>
    <col min="12548" max="12786" width="9.140625" style="1"/>
    <col min="12787" max="12787" width="12.85546875" style="1" customWidth="1"/>
    <col min="12788" max="12788" width="41.7109375" style="1" customWidth="1"/>
    <col min="12789" max="12789" width="27.7109375" style="1" customWidth="1"/>
    <col min="12790" max="12791" width="17.7109375" style="1" customWidth="1"/>
    <col min="12792" max="12792" width="22.7109375" style="1" customWidth="1"/>
    <col min="12793" max="12793" width="11.140625" style="1" customWidth="1"/>
    <col min="12794" max="12794" width="9.28515625" style="1" customWidth="1"/>
    <col min="12795" max="12795" width="7.28515625" style="1" customWidth="1"/>
    <col min="12796" max="12796" width="17.42578125" style="1" customWidth="1"/>
    <col min="12797" max="12797" width="21.85546875" style="1" customWidth="1"/>
    <col min="12798" max="12798" width="41.7109375" style="1" customWidth="1"/>
    <col min="12799" max="12799" width="27.7109375" style="1" customWidth="1"/>
    <col min="12800" max="12800" width="17.7109375" style="1" customWidth="1"/>
    <col min="12801" max="12801" width="10" style="1" customWidth="1"/>
    <col min="12802" max="12802" width="36.7109375" style="1" customWidth="1"/>
    <col min="12803" max="12803" width="10.28515625" style="1" customWidth="1"/>
    <col min="12804" max="13042" width="9.140625" style="1"/>
    <col min="13043" max="13043" width="12.85546875" style="1" customWidth="1"/>
    <col min="13044" max="13044" width="41.7109375" style="1" customWidth="1"/>
    <col min="13045" max="13045" width="27.7109375" style="1" customWidth="1"/>
    <col min="13046" max="13047" width="17.7109375" style="1" customWidth="1"/>
    <col min="13048" max="13048" width="22.7109375" style="1" customWidth="1"/>
    <col min="13049" max="13049" width="11.140625" style="1" customWidth="1"/>
    <col min="13050" max="13050" width="9.28515625" style="1" customWidth="1"/>
    <col min="13051" max="13051" width="7.28515625" style="1" customWidth="1"/>
    <col min="13052" max="13052" width="17.42578125" style="1" customWidth="1"/>
    <col min="13053" max="13053" width="21.85546875" style="1" customWidth="1"/>
    <col min="13054" max="13054" width="41.7109375" style="1" customWidth="1"/>
    <col min="13055" max="13055" width="27.7109375" style="1" customWidth="1"/>
    <col min="13056" max="13056" width="17.7109375" style="1" customWidth="1"/>
    <col min="13057" max="13057" width="10" style="1" customWidth="1"/>
    <col min="13058" max="13058" width="36.7109375" style="1" customWidth="1"/>
    <col min="13059" max="13059" width="10.28515625" style="1" customWidth="1"/>
    <col min="13060" max="13298" width="9.140625" style="1"/>
    <col min="13299" max="13299" width="12.85546875" style="1" customWidth="1"/>
    <col min="13300" max="13300" width="41.7109375" style="1" customWidth="1"/>
    <col min="13301" max="13301" width="27.7109375" style="1" customWidth="1"/>
    <col min="13302" max="13303" width="17.7109375" style="1" customWidth="1"/>
    <col min="13304" max="13304" width="22.7109375" style="1" customWidth="1"/>
    <col min="13305" max="13305" width="11.140625" style="1" customWidth="1"/>
    <col min="13306" max="13306" width="9.28515625" style="1" customWidth="1"/>
    <col min="13307" max="13307" width="7.28515625" style="1" customWidth="1"/>
    <col min="13308" max="13308" width="17.42578125" style="1" customWidth="1"/>
    <col min="13309" max="13309" width="21.85546875" style="1" customWidth="1"/>
    <col min="13310" max="13310" width="41.7109375" style="1" customWidth="1"/>
    <col min="13311" max="13311" width="27.7109375" style="1" customWidth="1"/>
    <col min="13312" max="13312" width="17.7109375" style="1" customWidth="1"/>
    <col min="13313" max="13313" width="10" style="1" customWidth="1"/>
    <col min="13314" max="13314" width="36.7109375" style="1" customWidth="1"/>
    <col min="13315" max="13315" width="10.28515625" style="1" customWidth="1"/>
    <col min="13316" max="13554" width="9.140625" style="1"/>
    <col min="13555" max="13555" width="12.85546875" style="1" customWidth="1"/>
    <col min="13556" max="13556" width="41.7109375" style="1" customWidth="1"/>
    <col min="13557" max="13557" width="27.7109375" style="1" customWidth="1"/>
    <col min="13558" max="13559" width="17.7109375" style="1" customWidth="1"/>
    <col min="13560" max="13560" width="22.7109375" style="1" customWidth="1"/>
    <col min="13561" max="13561" width="11.140625" style="1" customWidth="1"/>
    <col min="13562" max="13562" width="9.28515625" style="1" customWidth="1"/>
    <col min="13563" max="13563" width="7.28515625" style="1" customWidth="1"/>
    <col min="13564" max="13564" width="17.42578125" style="1" customWidth="1"/>
    <col min="13565" max="13565" width="21.85546875" style="1" customWidth="1"/>
    <col min="13566" max="13566" width="41.7109375" style="1" customWidth="1"/>
    <col min="13567" max="13567" width="27.7109375" style="1" customWidth="1"/>
    <col min="13568" max="13568" width="17.7109375" style="1" customWidth="1"/>
    <col min="13569" max="13569" width="10" style="1" customWidth="1"/>
    <col min="13570" max="13570" width="36.7109375" style="1" customWidth="1"/>
    <col min="13571" max="13571" width="10.28515625" style="1" customWidth="1"/>
    <col min="13572" max="13810" width="9.140625" style="1"/>
    <col min="13811" max="13811" width="12.85546875" style="1" customWidth="1"/>
    <col min="13812" max="13812" width="41.7109375" style="1" customWidth="1"/>
    <col min="13813" max="13813" width="27.7109375" style="1" customWidth="1"/>
    <col min="13814" max="13815" width="17.7109375" style="1" customWidth="1"/>
    <col min="13816" max="13816" width="22.7109375" style="1" customWidth="1"/>
    <col min="13817" max="13817" width="11.140625" style="1" customWidth="1"/>
    <col min="13818" max="13818" width="9.28515625" style="1" customWidth="1"/>
    <col min="13819" max="13819" width="7.28515625" style="1" customWidth="1"/>
    <col min="13820" max="13820" width="17.42578125" style="1" customWidth="1"/>
    <col min="13821" max="13821" width="21.85546875" style="1" customWidth="1"/>
    <col min="13822" max="13822" width="41.7109375" style="1" customWidth="1"/>
    <col min="13823" max="13823" width="27.7109375" style="1" customWidth="1"/>
    <col min="13824" max="13824" width="17.7109375" style="1" customWidth="1"/>
    <col min="13825" max="13825" width="10" style="1" customWidth="1"/>
    <col min="13826" max="13826" width="36.7109375" style="1" customWidth="1"/>
    <col min="13827" max="13827" width="10.28515625" style="1" customWidth="1"/>
    <col min="13828" max="14066" width="9.140625" style="1"/>
    <col min="14067" max="14067" width="12.85546875" style="1" customWidth="1"/>
    <col min="14068" max="14068" width="41.7109375" style="1" customWidth="1"/>
    <col min="14069" max="14069" width="27.7109375" style="1" customWidth="1"/>
    <col min="14070" max="14071" width="17.7109375" style="1" customWidth="1"/>
    <col min="14072" max="14072" width="22.7109375" style="1" customWidth="1"/>
    <col min="14073" max="14073" width="11.140625" style="1" customWidth="1"/>
    <col min="14074" max="14074" width="9.28515625" style="1" customWidth="1"/>
    <col min="14075" max="14075" width="7.28515625" style="1" customWidth="1"/>
    <col min="14076" max="14076" width="17.42578125" style="1" customWidth="1"/>
    <col min="14077" max="14077" width="21.85546875" style="1" customWidth="1"/>
    <col min="14078" max="14078" width="41.7109375" style="1" customWidth="1"/>
    <col min="14079" max="14079" width="27.7109375" style="1" customWidth="1"/>
    <col min="14080" max="14080" width="17.7109375" style="1" customWidth="1"/>
    <col min="14081" max="14081" width="10" style="1" customWidth="1"/>
    <col min="14082" max="14082" width="36.7109375" style="1" customWidth="1"/>
    <col min="14083" max="14083" width="10.28515625" style="1" customWidth="1"/>
    <col min="14084" max="14322" width="9.140625" style="1"/>
    <col min="14323" max="14323" width="12.85546875" style="1" customWidth="1"/>
    <col min="14324" max="14324" width="41.7109375" style="1" customWidth="1"/>
    <col min="14325" max="14325" width="27.7109375" style="1" customWidth="1"/>
    <col min="14326" max="14327" width="17.7109375" style="1" customWidth="1"/>
    <col min="14328" max="14328" width="22.7109375" style="1" customWidth="1"/>
    <col min="14329" max="14329" width="11.140625" style="1" customWidth="1"/>
    <col min="14330" max="14330" width="9.28515625" style="1" customWidth="1"/>
    <col min="14331" max="14331" width="7.28515625" style="1" customWidth="1"/>
    <col min="14332" max="14332" width="17.42578125" style="1" customWidth="1"/>
    <col min="14333" max="14333" width="21.85546875" style="1" customWidth="1"/>
    <col min="14334" max="14334" width="41.7109375" style="1" customWidth="1"/>
    <col min="14335" max="14335" width="27.7109375" style="1" customWidth="1"/>
    <col min="14336" max="14336" width="17.7109375" style="1" customWidth="1"/>
    <col min="14337" max="14337" width="10" style="1" customWidth="1"/>
    <col min="14338" max="14338" width="36.7109375" style="1" customWidth="1"/>
    <col min="14339" max="14339" width="10.28515625" style="1" customWidth="1"/>
    <col min="14340" max="14578" width="9.140625" style="1"/>
    <col min="14579" max="14579" width="12.85546875" style="1" customWidth="1"/>
    <col min="14580" max="14580" width="41.7109375" style="1" customWidth="1"/>
    <col min="14581" max="14581" width="27.7109375" style="1" customWidth="1"/>
    <col min="14582" max="14583" width="17.7109375" style="1" customWidth="1"/>
    <col min="14584" max="14584" width="22.7109375" style="1" customWidth="1"/>
    <col min="14585" max="14585" width="11.140625" style="1" customWidth="1"/>
    <col min="14586" max="14586" width="9.28515625" style="1" customWidth="1"/>
    <col min="14587" max="14587" width="7.28515625" style="1" customWidth="1"/>
    <col min="14588" max="14588" width="17.42578125" style="1" customWidth="1"/>
    <col min="14589" max="14589" width="21.85546875" style="1" customWidth="1"/>
    <col min="14590" max="14590" width="41.7109375" style="1" customWidth="1"/>
    <col min="14591" max="14591" width="27.7109375" style="1" customWidth="1"/>
    <col min="14592" max="14592" width="17.7109375" style="1" customWidth="1"/>
    <col min="14593" max="14593" width="10" style="1" customWidth="1"/>
    <col min="14594" max="14594" width="36.7109375" style="1" customWidth="1"/>
    <col min="14595" max="14595" width="10.28515625" style="1" customWidth="1"/>
    <col min="14596" max="14834" width="9.140625" style="1"/>
    <col min="14835" max="14835" width="12.85546875" style="1" customWidth="1"/>
    <col min="14836" max="14836" width="41.7109375" style="1" customWidth="1"/>
    <col min="14837" max="14837" width="27.7109375" style="1" customWidth="1"/>
    <col min="14838" max="14839" width="17.7109375" style="1" customWidth="1"/>
    <col min="14840" max="14840" width="22.7109375" style="1" customWidth="1"/>
    <col min="14841" max="14841" width="11.140625" style="1" customWidth="1"/>
    <col min="14842" max="14842" width="9.28515625" style="1" customWidth="1"/>
    <col min="14843" max="14843" width="7.28515625" style="1" customWidth="1"/>
    <col min="14844" max="14844" width="17.42578125" style="1" customWidth="1"/>
    <col min="14845" max="14845" width="21.85546875" style="1" customWidth="1"/>
    <col min="14846" max="14846" width="41.7109375" style="1" customWidth="1"/>
    <col min="14847" max="14847" width="27.7109375" style="1" customWidth="1"/>
    <col min="14848" max="14848" width="17.7109375" style="1" customWidth="1"/>
    <col min="14849" max="14849" width="10" style="1" customWidth="1"/>
    <col min="14850" max="14850" width="36.7109375" style="1" customWidth="1"/>
    <col min="14851" max="14851" width="10.28515625" style="1" customWidth="1"/>
    <col min="14852" max="15090" width="9.140625" style="1"/>
    <col min="15091" max="15091" width="12.85546875" style="1" customWidth="1"/>
    <col min="15092" max="15092" width="41.7109375" style="1" customWidth="1"/>
    <col min="15093" max="15093" width="27.7109375" style="1" customWidth="1"/>
    <col min="15094" max="15095" width="17.7109375" style="1" customWidth="1"/>
    <col min="15096" max="15096" width="22.7109375" style="1" customWidth="1"/>
    <col min="15097" max="15097" width="11.140625" style="1" customWidth="1"/>
    <col min="15098" max="15098" width="9.28515625" style="1" customWidth="1"/>
    <col min="15099" max="15099" width="7.28515625" style="1" customWidth="1"/>
    <col min="15100" max="15100" width="17.42578125" style="1" customWidth="1"/>
    <col min="15101" max="15101" width="21.85546875" style="1" customWidth="1"/>
    <col min="15102" max="15102" width="41.7109375" style="1" customWidth="1"/>
    <col min="15103" max="15103" width="27.7109375" style="1" customWidth="1"/>
    <col min="15104" max="15104" width="17.7109375" style="1" customWidth="1"/>
    <col min="15105" max="15105" width="10" style="1" customWidth="1"/>
    <col min="15106" max="15106" width="36.7109375" style="1" customWidth="1"/>
    <col min="15107" max="15107" width="10.28515625" style="1" customWidth="1"/>
    <col min="15108" max="15346" width="9.140625" style="1"/>
    <col min="15347" max="15347" width="12.85546875" style="1" customWidth="1"/>
    <col min="15348" max="15348" width="41.7109375" style="1" customWidth="1"/>
    <col min="15349" max="15349" width="27.7109375" style="1" customWidth="1"/>
    <col min="15350" max="15351" width="17.7109375" style="1" customWidth="1"/>
    <col min="15352" max="15352" width="22.7109375" style="1" customWidth="1"/>
    <col min="15353" max="15353" width="11.140625" style="1" customWidth="1"/>
    <col min="15354" max="15354" width="9.28515625" style="1" customWidth="1"/>
    <col min="15355" max="15355" width="7.28515625" style="1" customWidth="1"/>
    <col min="15356" max="15356" width="17.42578125" style="1" customWidth="1"/>
    <col min="15357" max="15357" width="21.85546875" style="1" customWidth="1"/>
    <col min="15358" max="15358" width="41.7109375" style="1" customWidth="1"/>
    <col min="15359" max="15359" width="27.7109375" style="1" customWidth="1"/>
    <col min="15360" max="15360" width="17.7109375" style="1" customWidth="1"/>
    <col min="15361" max="15361" width="10" style="1" customWidth="1"/>
    <col min="15362" max="15362" width="36.7109375" style="1" customWidth="1"/>
    <col min="15363" max="15363" width="10.28515625" style="1" customWidth="1"/>
    <col min="15364" max="15602" width="9.140625" style="1"/>
    <col min="15603" max="15603" width="12.85546875" style="1" customWidth="1"/>
    <col min="15604" max="15604" width="41.7109375" style="1" customWidth="1"/>
    <col min="15605" max="15605" width="27.7109375" style="1" customWidth="1"/>
    <col min="15606" max="15607" width="17.7109375" style="1" customWidth="1"/>
    <col min="15608" max="15608" width="22.7109375" style="1" customWidth="1"/>
    <col min="15609" max="15609" width="11.140625" style="1" customWidth="1"/>
    <col min="15610" max="15610" width="9.28515625" style="1" customWidth="1"/>
    <col min="15611" max="15611" width="7.28515625" style="1" customWidth="1"/>
    <col min="15612" max="15612" width="17.42578125" style="1" customWidth="1"/>
    <col min="15613" max="15613" width="21.85546875" style="1" customWidth="1"/>
    <col min="15614" max="15614" width="41.7109375" style="1" customWidth="1"/>
    <col min="15615" max="15615" width="27.7109375" style="1" customWidth="1"/>
    <col min="15616" max="15616" width="17.7109375" style="1" customWidth="1"/>
    <col min="15617" max="15617" width="10" style="1" customWidth="1"/>
    <col min="15618" max="15618" width="36.7109375" style="1" customWidth="1"/>
    <col min="15619" max="15619" width="10.28515625" style="1" customWidth="1"/>
    <col min="15620" max="15858" width="9.140625" style="1"/>
    <col min="15859" max="15859" width="12.85546875" style="1" customWidth="1"/>
    <col min="15860" max="15860" width="41.7109375" style="1" customWidth="1"/>
    <col min="15861" max="15861" width="27.7109375" style="1" customWidth="1"/>
    <col min="15862" max="15863" width="17.7109375" style="1" customWidth="1"/>
    <col min="15864" max="15864" width="22.7109375" style="1" customWidth="1"/>
    <col min="15865" max="15865" width="11.140625" style="1" customWidth="1"/>
    <col min="15866" max="15866" width="9.28515625" style="1" customWidth="1"/>
    <col min="15867" max="15867" width="7.28515625" style="1" customWidth="1"/>
    <col min="15868" max="15868" width="17.42578125" style="1" customWidth="1"/>
    <col min="15869" max="15869" width="21.85546875" style="1" customWidth="1"/>
    <col min="15870" max="15870" width="41.7109375" style="1" customWidth="1"/>
    <col min="15871" max="15871" width="27.7109375" style="1" customWidth="1"/>
    <col min="15872" max="15872" width="17.7109375" style="1" customWidth="1"/>
    <col min="15873" max="15873" width="10" style="1" customWidth="1"/>
    <col min="15874" max="15874" width="36.7109375" style="1" customWidth="1"/>
    <col min="15875" max="15875" width="10.28515625" style="1" customWidth="1"/>
    <col min="15876" max="16114" width="9.140625" style="1"/>
    <col min="16115" max="16115" width="12.85546875" style="1" customWidth="1"/>
    <col min="16116" max="16116" width="41.7109375" style="1" customWidth="1"/>
    <col min="16117" max="16117" width="27.7109375" style="1" customWidth="1"/>
    <col min="16118" max="16119" width="17.7109375" style="1" customWidth="1"/>
    <col min="16120" max="16120" width="22.7109375" style="1" customWidth="1"/>
    <col min="16121" max="16121" width="11.140625" style="1" customWidth="1"/>
    <col min="16122" max="16122" width="9.28515625" style="1" customWidth="1"/>
    <col min="16123" max="16123" width="7.28515625" style="1" customWidth="1"/>
    <col min="16124" max="16124" width="17.42578125" style="1" customWidth="1"/>
    <col min="16125" max="16125" width="21.85546875" style="1" customWidth="1"/>
    <col min="16126" max="16126" width="41.7109375" style="1" customWidth="1"/>
    <col min="16127" max="16127" width="27.7109375" style="1" customWidth="1"/>
    <col min="16128" max="16128" width="17.7109375" style="1" customWidth="1"/>
    <col min="16129" max="16129" width="10" style="1" customWidth="1"/>
    <col min="16130" max="16130" width="36.7109375" style="1" customWidth="1"/>
    <col min="16131" max="16131" width="10.28515625" style="1" customWidth="1"/>
    <col min="16132" max="16384" width="9.140625" style="1"/>
  </cols>
  <sheetData>
    <row r="1" spans="1:5" ht="23.25" customHeight="1" x14ac:dyDescent="0.25">
      <c r="A1" s="3" t="s">
        <v>19</v>
      </c>
    </row>
    <row r="2" spans="1:5" ht="24" customHeight="1" x14ac:dyDescent="0.25">
      <c r="A2" s="1" t="s">
        <v>10</v>
      </c>
    </row>
    <row r="3" spans="1:5" ht="18.75" customHeight="1" x14ac:dyDescent="0.25">
      <c r="A3" s="1" t="s">
        <v>0</v>
      </c>
    </row>
    <row r="4" spans="1:5" ht="18.75" customHeight="1" x14ac:dyDescent="0.25">
      <c r="A4" s="21" t="s">
        <v>87</v>
      </c>
      <c r="B4" s="21"/>
      <c r="C4" s="21"/>
      <c r="D4" s="21"/>
      <c r="E4" s="21"/>
    </row>
    <row r="5" spans="1:5" ht="20.25" customHeight="1" x14ac:dyDescent="0.25"/>
    <row r="6" spans="1:5" ht="15" customHeight="1" x14ac:dyDescent="0.25"/>
    <row r="7" spans="1:5" ht="39.75" customHeight="1" x14ac:dyDescent="0.25">
      <c r="A7" s="12" t="s">
        <v>8</v>
      </c>
      <c r="B7" s="12" t="s">
        <v>6</v>
      </c>
      <c r="C7" s="12" t="s">
        <v>7</v>
      </c>
      <c r="D7" s="12" t="s">
        <v>9</v>
      </c>
      <c r="E7" s="12" t="s">
        <v>15</v>
      </c>
    </row>
    <row r="8" spans="1:5" ht="31.5" customHeight="1" x14ac:dyDescent="0.25">
      <c r="A8" s="2" t="s">
        <v>21</v>
      </c>
      <c r="B8" s="6">
        <v>2535697732</v>
      </c>
      <c r="C8" s="6" t="s">
        <v>1</v>
      </c>
      <c r="D8" s="22">
        <v>72.23</v>
      </c>
      <c r="E8" s="8" t="s">
        <v>33</v>
      </c>
    </row>
    <row r="9" spans="1:5" ht="31.5" customHeight="1" x14ac:dyDescent="0.25">
      <c r="A9" s="13" t="s">
        <v>29</v>
      </c>
      <c r="B9" s="14"/>
      <c r="C9" s="14"/>
      <c r="D9" s="15">
        <f>SUM(D8:D8)</f>
        <v>72.23</v>
      </c>
      <c r="E9" s="16"/>
    </row>
    <row r="10" spans="1:5" ht="31.5" customHeight="1" x14ac:dyDescent="0.25">
      <c r="A10" s="23" t="s">
        <v>4</v>
      </c>
      <c r="B10" s="24">
        <v>82031999604</v>
      </c>
      <c r="C10" s="6" t="s">
        <v>1</v>
      </c>
      <c r="D10" s="22">
        <v>38.49</v>
      </c>
      <c r="E10" s="25" t="s">
        <v>171</v>
      </c>
    </row>
    <row r="11" spans="1:5" ht="31.5" customHeight="1" x14ac:dyDescent="0.25">
      <c r="A11" s="13" t="s">
        <v>27</v>
      </c>
      <c r="B11" s="14">
        <v>82031999604</v>
      </c>
      <c r="C11" s="14" t="s">
        <v>1</v>
      </c>
      <c r="D11" s="15">
        <v>38.49</v>
      </c>
      <c r="E11" s="16"/>
    </row>
    <row r="12" spans="1:5" ht="31.5" customHeight="1" x14ac:dyDescent="0.25">
      <c r="A12" s="2" t="s">
        <v>23</v>
      </c>
      <c r="B12" s="6">
        <v>46144176176</v>
      </c>
      <c r="C12" s="6" t="s">
        <v>1</v>
      </c>
      <c r="D12" s="7">
        <v>1321.18</v>
      </c>
      <c r="E12" s="8" t="s">
        <v>22</v>
      </c>
    </row>
    <row r="13" spans="1:5" ht="31.5" customHeight="1" x14ac:dyDescent="0.25">
      <c r="A13" s="13" t="s">
        <v>26</v>
      </c>
      <c r="B13" s="14"/>
      <c r="C13" s="14"/>
      <c r="D13" s="15">
        <f>SUM(D12:D12)</f>
        <v>1321.18</v>
      </c>
      <c r="E13" s="16"/>
    </row>
    <row r="14" spans="1:5" ht="31.5" customHeight="1" x14ac:dyDescent="0.25">
      <c r="A14" s="2" t="s">
        <v>57</v>
      </c>
      <c r="B14" s="6">
        <v>77351182595</v>
      </c>
      <c r="C14" s="6" t="s">
        <v>58</v>
      </c>
      <c r="D14" s="7">
        <v>1114.3900000000001</v>
      </c>
      <c r="E14" s="8" t="s">
        <v>13</v>
      </c>
    </row>
    <row r="15" spans="1:5" ht="31.5" customHeight="1" x14ac:dyDescent="0.25">
      <c r="A15" s="13" t="s">
        <v>59</v>
      </c>
      <c r="B15" s="14">
        <v>77351182595</v>
      </c>
      <c r="C15" s="14" t="s">
        <v>58</v>
      </c>
      <c r="D15" s="15">
        <v>1114.3900000000001</v>
      </c>
      <c r="E15" s="16"/>
    </row>
    <row r="16" spans="1:5" ht="31.5" customHeight="1" x14ac:dyDescent="0.25">
      <c r="A16" s="2" t="s">
        <v>5</v>
      </c>
      <c r="B16" s="6">
        <v>81793146560</v>
      </c>
      <c r="C16" s="6" t="s">
        <v>1</v>
      </c>
      <c r="D16" s="7">
        <v>1795.43</v>
      </c>
      <c r="E16" s="8" t="s">
        <v>11</v>
      </c>
    </row>
    <row r="17" spans="1:5" ht="31.5" customHeight="1" x14ac:dyDescent="0.25">
      <c r="A17" s="2" t="s">
        <v>5</v>
      </c>
      <c r="B17" s="6">
        <v>81793146560</v>
      </c>
      <c r="C17" s="6" t="s">
        <v>1</v>
      </c>
      <c r="D17" s="7">
        <v>14.94</v>
      </c>
      <c r="E17" s="8" t="s">
        <v>13</v>
      </c>
    </row>
    <row r="18" spans="1:5" ht="31.5" customHeight="1" x14ac:dyDescent="0.25">
      <c r="A18" s="13" t="s">
        <v>31</v>
      </c>
      <c r="B18" s="14">
        <v>81793146560</v>
      </c>
      <c r="C18" s="14" t="s">
        <v>1</v>
      </c>
      <c r="D18" s="15">
        <f>D16+D17</f>
        <v>1810.3700000000001</v>
      </c>
      <c r="E18" s="16"/>
    </row>
    <row r="19" spans="1:5" ht="31.5" customHeight="1" x14ac:dyDescent="0.25">
      <c r="A19" s="2" t="s">
        <v>46</v>
      </c>
      <c r="B19" s="6">
        <v>86255713939</v>
      </c>
      <c r="C19" s="6" t="s">
        <v>1</v>
      </c>
      <c r="D19" s="7">
        <v>8.1300000000000008</v>
      </c>
      <c r="E19" s="8" t="s">
        <v>22</v>
      </c>
    </row>
    <row r="20" spans="1:5" ht="31.5" customHeight="1" x14ac:dyDescent="0.25">
      <c r="A20" s="2" t="s">
        <v>46</v>
      </c>
      <c r="B20" s="6">
        <v>86255713939</v>
      </c>
      <c r="C20" s="6" t="s">
        <v>1</v>
      </c>
      <c r="D20" s="22">
        <v>51.6</v>
      </c>
      <c r="E20" s="8" t="s">
        <v>103</v>
      </c>
    </row>
    <row r="21" spans="1:5" ht="31.5" customHeight="1" x14ac:dyDescent="0.25">
      <c r="A21" s="13" t="s">
        <v>47</v>
      </c>
      <c r="B21" s="14">
        <v>86255713939</v>
      </c>
      <c r="C21" s="14" t="s">
        <v>1</v>
      </c>
      <c r="D21" s="15">
        <f>D20+D19</f>
        <v>59.730000000000004</v>
      </c>
      <c r="E21" s="20"/>
    </row>
    <row r="22" spans="1:5" ht="31.5" customHeight="1" x14ac:dyDescent="0.25">
      <c r="A22" s="2" t="s">
        <v>34</v>
      </c>
      <c r="B22" s="6">
        <v>95093210687</v>
      </c>
      <c r="C22" s="6" t="s">
        <v>1</v>
      </c>
      <c r="D22" s="7">
        <v>645.25</v>
      </c>
      <c r="E22" s="8" t="s">
        <v>22</v>
      </c>
    </row>
    <row r="23" spans="1:5" ht="31.5" customHeight="1" x14ac:dyDescent="0.25">
      <c r="A23" s="13" t="s">
        <v>35</v>
      </c>
      <c r="B23" s="14">
        <v>95093210687</v>
      </c>
      <c r="C23" s="14" t="s">
        <v>1</v>
      </c>
      <c r="D23" s="15">
        <v>645.25</v>
      </c>
      <c r="E23" s="16"/>
    </row>
    <row r="24" spans="1:5" ht="31.5" customHeight="1" x14ac:dyDescent="0.25">
      <c r="A24" s="2" t="s">
        <v>36</v>
      </c>
      <c r="B24" s="6">
        <v>83416546499</v>
      </c>
      <c r="C24" s="6" t="s">
        <v>1</v>
      </c>
      <c r="D24" s="7">
        <v>70.45</v>
      </c>
      <c r="E24" s="8" t="s">
        <v>12</v>
      </c>
    </row>
    <row r="25" spans="1:5" ht="31.5" customHeight="1" x14ac:dyDescent="0.25">
      <c r="A25" s="13" t="s">
        <v>37</v>
      </c>
      <c r="B25" s="14"/>
      <c r="C25" s="14"/>
      <c r="D25" s="15">
        <v>70.45</v>
      </c>
      <c r="E25" s="16"/>
    </row>
    <row r="26" spans="1:5" ht="31.5" customHeight="1" x14ac:dyDescent="0.25">
      <c r="A26" s="2" t="s">
        <v>38</v>
      </c>
      <c r="B26" s="6">
        <v>85584865987</v>
      </c>
      <c r="C26" s="6" t="s">
        <v>1</v>
      </c>
      <c r="D26" s="7">
        <v>167.3</v>
      </c>
      <c r="E26" s="8" t="s">
        <v>12</v>
      </c>
    </row>
    <row r="27" spans="1:5" ht="31.5" customHeight="1" x14ac:dyDescent="0.25">
      <c r="A27" s="13" t="s">
        <v>39</v>
      </c>
      <c r="B27" s="14"/>
      <c r="C27" s="14"/>
      <c r="D27" s="15">
        <v>167.3</v>
      </c>
      <c r="E27" s="16"/>
    </row>
    <row r="28" spans="1:5" ht="31.5" customHeight="1" x14ac:dyDescent="0.25">
      <c r="A28" s="2" t="s">
        <v>40</v>
      </c>
      <c r="B28" s="10" t="s">
        <v>41</v>
      </c>
      <c r="C28" s="6" t="s">
        <v>1</v>
      </c>
      <c r="D28" s="22">
        <v>88.18</v>
      </c>
      <c r="E28" s="8" t="s">
        <v>22</v>
      </c>
    </row>
    <row r="29" spans="1:5" ht="31.5" customHeight="1" x14ac:dyDescent="0.25">
      <c r="A29" s="2" t="s">
        <v>40</v>
      </c>
      <c r="B29" s="10" t="s">
        <v>41</v>
      </c>
      <c r="C29" s="6" t="s">
        <v>1</v>
      </c>
      <c r="D29" s="7">
        <v>11.51</v>
      </c>
      <c r="E29" s="8" t="s">
        <v>12</v>
      </c>
    </row>
    <row r="30" spans="1:5" ht="31.5" customHeight="1" x14ac:dyDescent="0.25">
      <c r="A30" s="2" t="s">
        <v>40</v>
      </c>
      <c r="B30" s="10" t="s">
        <v>41</v>
      </c>
      <c r="C30" s="6" t="s">
        <v>1</v>
      </c>
      <c r="D30" s="7">
        <v>36.78</v>
      </c>
      <c r="E30" s="8" t="s">
        <v>24</v>
      </c>
    </row>
    <row r="31" spans="1:5" ht="31.5" customHeight="1" x14ac:dyDescent="0.25">
      <c r="A31" s="13" t="s">
        <v>42</v>
      </c>
      <c r="B31" s="19"/>
      <c r="C31" s="14"/>
      <c r="D31" s="15">
        <f>SUM(D28:D30)</f>
        <v>136.47000000000003</v>
      </c>
      <c r="E31" s="16"/>
    </row>
    <row r="32" spans="1:5" ht="31.5" customHeight="1" x14ac:dyDescent="0.25">
      <c r="A32" s="2" t="s">
        <v>182</v>
      </c>
      <c r="B32" s="10" t="s">
        <v>184</v>
      </c>
      <c r="C32" s="6" t="s">
        <v>1</v>
      </c>
      <c r="D32" s="7">
        <v>2703</v>
      </c>
      <c r="E32" s="8" t="s">
        <v>131</v>
      </c>
    </row>
    <row r="33" spans="1:5" ht="31.5" customHeight="1" x14ac:dyDescent="0.25">
      <c r="A33" s="13" t="s">
        <v>183</v>
      </c>
      <c r="B33" s="19" t="s">
        <v>184</v>
      </c>
      <c r="C33" s="14" t="s">
        <v>1</v>
      </c>
      <c r="D33" s="15">
        <v>2703</v>
      </c>
      <c r="E33" s="16"/>
    </row>
    <row r="34" spans="1:5" ht="31.5" customHeight="1" x14ac:dyDescent="0.25">
      <c r="A34" s="2" t="s">
        <v>83</v>
      </c>
      <c r="B34" s="10" t="s">
        <v>85</v>
      </c>
      <c r="C34" s="6" t="s">
        <v>60</v>
      </c>
      <c r="D34" s="7">
        <v>9214.75</v>
      </c>
      <c r="E34" s="11" t="s">
        <v>78</v>
      </c>
    </row>
    <row r="35" spans="1:5" ht="31.5" customHeight="1" x14ac:dyDescent="0.25">
      <c r="A35" s="13" t="s">
        <v>84</v>
      </c>
      <c r="B35" s="19" t="s">
        <v>85</v>
      </c>
      <c r="C35" s="14" t="s">
        <v>60</v>
      </c>
      <c r="D35" s="15">
        <v>9214.75</v>
      </c>
      <c r="E35" s="16"/>
    </row>
    <row r="36" spans="1:5" ht="31.5" customHeight="1" x14ac:dyDescent="0.25">
      <c r="A36" s="2" t="s">
        <v>75</v>
      </c>
      <c r="B36" s="10" t="s">
        <v>77</v>
      </c>
      <c r="C36" s="6" t="s">
        <v>1</v>
      </c>
      <c r="D36" s="7">
        <v>2648.37</v>
      </c>
      <c r="E36" s="8" t="s">
        <v>24</v>
      </c>
    </row>
    <row r="37" spans="1:5" ht="31.5" customHeight="1" x14ac:dyDescent="0.25">
      <c r="A37" s="13" t="s">
        <v>76</v>
      </c>
      <c r="B37" s="19" t="s">
        <v>77</v>
      </c>
      <c r="C37" s="14" t="s">
        <v>1</v>
      </c>
      <c r="D37" s="15">
        <v>2648.37</v>
      </c>
      <c r="E37" s="16"/>
    </row>
    <row r="38" spans="1:5" ht="31.5" customHeight="1" x14ac:dyDescent="0.25">
      <c r="A38" s="2" t="s">
        <v>72</v>
      </c>
      <c r="B38" s="10" t="s">
        <v>74</v>
      </c>
      <c r="C38" s="6" t="s">
        <v>1</v>
      </c>
      <c r="D38" s="7">
        <v>858.4</v>
      </c>
      <c r="E38" s="8" t="s">
        <v>24</v>
      </c>
    </row>
    <row r="39" spans="1:5" ht="31.5" customHeight="1" x14ac:dyDescent="0.25">
      <c r="A39" s="13" t="s">
        <v>73</v>
      </c>
      <c r="B39" s="19" t="s">
        <v>74</v>
      </c>
      <c r="C39" s="14" t="s">
        <v>1</v>
      </c>
      <c r="D39" s="15">
        <v>858.4</v>
      </c>
      <c r="E39" s="16"/>
    </row>
    <row r="40" spans="1:5" ht="31.5" customHeight="1" x14ac:dyDescent="0.25">
      <c r="A40" s="2" t="s">
        <v>43</v>
      </c>
      <c r="B40" s="6">
        <v>41317489366</v>
      </c>
      <c r="C40" s="6" t="s">
        <v>44</v>
      </c>
      <c r="D40" s="7">
        <v>1.4</v>
      </c>
      <c r="E40" s="8" t="s">
        <v>24</v>
      </c>
    </row>
    <row r="41" spans="1:5" ht="31.5" customHeight="1" x14ac:dyDescent="0.25">
      <c r="A41" s="13" t="s">
        <v>45</v>
      </c>
      <c r="B41" s="14">
        <v>41317489366</v>
      </c>
      <c r="C41" s="14" t="s">
        <v>44</v>
      </c>
      <c r="D41" s="15">
        <v>1.4</v>
      </c>
      <c r="E41" s="16"/>
    </row>
    <row r="42" spans="1:5" ht="31.5" customHeight="1" x14ac:dyDescent="0.25">
      <c r="A42" s="2" t="s">
        <v>4</v>
      </c>
      <c r="B42" s="6">
        <v>82031999604</v>
      </c>
      <c r="C42" s="6" t="s">
        <v>1</v>
      </c>
      <c r="D42" s="7">
        <v>76.98</v>
      </c>
      <c r="E42" s="8" t="s">
        <v>17</v>
      </c>
    </row>
    <row r="43" spans="1:5" ht="31.5" customHeight="1" x14ac:dyDescent="0.25">
      <c r="A43" s="13" t="s">
        <v>27</v>
      </c>
      <c r="B43" s="14">
        <v>82031999604</v>
      </c>
      <c r="C43" s="14" t="s">
        <v>1</v>
      </c>
      <c r="D43" s="15">
        <v>76.98</v>
      </c>
      <c r="E43" s="16"/>
    </row>
    <row r="44" spans="1:5" ht="31.5" customHeight="1" x14ac:dyDescent="0.25">
      <c r="A44" s="2" t="s">
        <v>129</v>
      </c>
      <c r="B44" s="6">
        <v>85987073424</v>
      </c>
      <c r="C44" s="6" t="s">
        <v>1</v>
      </c>
      <c r="D44" s="7">
        <v>3314.81</v>
      </c>
      <c r="E44" s="8" t="s">
        <v>131</v>
      </c>
    </row>
    <row r="45" spans="1:5" ht="31.5" customHeight="1" x14ac:dyDescent="0.25">
      <c r="A45" s="13" t="s">
        <v>130</v>
      </c>
      <c r="B45" s="14">
        <v>85987073424</v>
      </c>
      <c r="C45" s="14" t="s">
        <v>1</v>
      </c>
      <c r="D45" s="15">
        <v>3314.81</v>
      </c>
      <c r="E45" s="16"/>
    </row>
    <row r="46" spans="1:5" ht="31.5" customHeight="1" x14ac:dyDescent="0.25">
      <c r="A46" s="2" t="s">
        <v>62</v>
      </c>
      <c r="B46" s="6">
        <v>57560191883</v>
      </c>
      <c r="C46" s="6" t="s">
        <v>1</v>
      </c>
      <c r="D46" s="7">
        <v>873.42</v>
      </c>
      <c r="E46" s="9" t="s">
        <v>56</v>
      </c>
    </row>
    <row r="47" spans="1:5" ht="31.5" customHeight="1" x14ac:dyDescent="0.25">
      <c r="A47" s="13" t="s">
        <v>63</v>
      </c>
      <c r="B47" s="14">
        <v>57560191883</v>
      </c>
      <c r="C47" s="14" t="s">
        <v>1</v>
      </c>
      <c r="D47" s="15">
        <v>873.42</v>
      </c>
      <c r="E47" s="16"/>
    </row>
    <row r="48" spans="1:5" ht="31.5" customHeight="1" x14ac:dyDescent="0.25">
      <c r="A48" s="2" t="s">
        <v>111</v>
      </c>
      <c r="B48" s="6">
        <v>47231863259</v>
      </c>
      <c r="C48" s="6" t="s">
        <v>1</v>
      </c>
      <c r="D48" s="7">
        <v>201</v>
      </c>
      <c r="E48" s="8" t="s">
        <v>14</v>
      </c>
    </row>
    <row r="49" spans="1:5" ht="31.5" customHeight="1" x14ac:dyDescent="0.25">
      <c r="A49" s="13" t="s">
        <v>112</v>
      </c>
      <c r="B49" s="14">
        <v>47231863259</v>
      </c>
      <c r="C49" s="14" t="s">
        <v>1</v>
      </c>
      <c r="D49" s="15">
        <v>201</v>
      </c>
      <c r="E49" s="20"/>
    </row>
    <row r="50" spans="1:5" ht="31.5" customHeight="1" x14ac:dyDescent="0.25">
      <c r="A50" s="2" t="s">
        <v>125</v>
      </c>
      <c r="B50" s="6"/>
      <c r="C50" s="6"/>
      <c r="D50" s="7">
        <v>5772.12</v>
      </c>
      <c r="E50" s="8" t="s">
        <v>65</v>
      </c>
    </row>
    <row r="51" spans="1:5" ht="31.5" customHeight="1" x14ac:dyDescent="0.25">
      <c r="A51" s="13" t="s">
        <v>126</v>
      </c>
      <c r="B51" s="14"/>
      <c r="C51" s="14"/>
      <c r="D51" s="15">
        <v>5772.12</v>
      </c>
      <c r="E51" s="20"/>
    </row>
    <row r="52" spans="1:5" ht="31.5" customHeight="1" x14ac:dyDescent="0.25">
      <c r="A52" s="2" t="s">
        <v>132</v>
      </c>
      <c r="B52" s="6">
        <v>79517545745</v>
      </c>
      <c r="C52" s="6" t="s">
        <v>1</v>
      </c>
      <c r="D52" s="7">
        <v>117.58</v>
      </c>
      <c r="E52" s="9" t="s">
        <v>134</v>
      </c>
    </row>
    <row r="53" spans="1:5" ht="31.5" customHeight="1" x14ac:dyDescent="0.25">
      <c r="A53" s="13" t="s">
        <v>133</v>
      </c>
      <c r="B53" s="14">
        <v>79517545745</v>
      </c>
      <c r="C53" s="14" t="s">
        <v>1</v>
      </c>
      <c r="D53" s="15">
        <v>117.58</v>
      </c>
      <c r="E53" s="20"/>
    </row>
    <row r="54" spans="1:5" ht="31.5" customHeight="1" x14ac:dyDescent="0.25">
      <c r="A54" s="2" t="s">
        <v>142</v>
      </c>
      <c r="B54" s="6">
        <v>69149293370</v>
      </c>
      <c r="C54" s="6" t="s">
        <v>144</v>
      </c>
      <c r="D54" s="7">
        <v>48.14</v>
      </c>
      <c r="E54" s="8" t="s">
        <v>13</v>
      </c>
    </row>
    <row r="55" spans="1:5" ht="31.5" customHeight="1" x14ac:dyDescent="0.25">
      <c r="A55" s="13" t="s">
        <v>143</v>
      </c>
      <c r="B55" s="14">
        <v>69149293370</v>
      </c>
      <c r="C55" s="14" t="s">
        <v>144</v>
      </c>
      <c r="D55" s="15">
        <v>48.14</v>
      </c>
      <c r="E55" s="20"/>
    </row>
    <row r="56" spans="1:5" ht="31.5" customHeight="1" x14ac:dyDescent="0.25">
      <c r="A56" s="2" t="s">
        <v>48</v>
      </c>
      <c r="B56" s="6">
        <v>59143170280</v>
      </c>
      <c r="C56" s="6" t="s">
        <v>1</v>
      </c>
      <c r="D56" s="7">
        <v>200</v>
      </c>
      <c r="E56" s="8" t="s">
        <v>13</v>
      </c>
    </row>
    <row r="57" spans="1:5" ht="31.5" customHeight="1" x14ac:dyDescent="0.25">
      <c r="A57" s="13" t="s">
        <v>49</v>
      </c>
      <c r="B57" s="14">
        <v>59143170280</v>
      </c>
      <c r="C57" s="14" t="s">
        <v>1</v>
      </c>
      <c r="D57" s="15">
        <v>200</v>
      </c>
      <c r="E57" s="16"/>
    </row>
    <row r="58" spans="1:5" ht="31.5" customHeight="1" x14ac:dyDescent="0.25">
      <c r="A58" s="2" t="s">
        <v>123</v>
      </c>
      <c r="B58" s="6"/>
      <c r="C58" s="6"/>
      <c r="D58" s="7">
        <v>250</v>
      </c>
      <c r="E58" s="8" t="s">
        <v>14</v>
      </c>
    </row>
    <row r="59" spans="1:5" ht="31.5" customHeight="1" x14ac:dyDescent="0.25">
      <c r="A59" s="13" t="s">
        <v>124</v>
      </c>
      <c r="B59" s="14"/>
      <c r="C59" s="14"/>
      <c r="D59" s="15">
        <v>250</v>
      </c>
      <c r="E59" s="16"/>
    </row>
    <row r="60" spans="1:5" ht="31.5" customHeight="1" x14ac:dyDescent="0.25">
      <c r="A60" s="2" t="s">
        <v>113</v>
      </c>
      <c r="B60" s="6">
        <v>99681708224</v>
      </c>
      <c r="C60" s="6" t="s">
        <v>1</v>
      </c>
      <c r="D60" s="7">
        <v>468.52</v>
      </c>
      <c r="E60" s="8" t="s">
        <v>61</v>
      </c>
    </row>
    <row r="61" spans="1:5" ht="31.5" customHeight="1" x14ac:dyDescent="0.25">
      <c r="A61" s="13" t="s">
        <v>114</v>
      </c>
      <c r="B61" s="14">
        <v>99681708224</v>
      </c>
      <c r="C61" s="14" t="s">
        <v>1</v>
      </c>
      <c r="D61" s="15">
        <v>468.52</v>
      </c>
      <c r="E61" s="16"/>
    </row>
    <row r="62" spans="1:5" ht="31.5" customHeight="1" x14ac:dyDescent="0.25">
      <c r="A62" s="23" t="s">
        <v>169</v>
      </c>
      <c r="B62" s="24">
        <v>8040198672</v>
      </c>
      <c r="C62" s="24" t="s">
        <v>1</v>
      </c>
      <c r="D62" s="22">
        <v>400</v>
      </c>
      <c r="E62" s="8" t="s">
        <v>65</v>
      </c>
    </row>
    <row r="63" spans="1:5" ht="31.5" customHeight="1" x14ac:dyDescent="0.25">
      <c r="A63" s="13" t="s">
        <v>170</v>
      </c>
      <c r="B63" s="14">
        <v>8040198672</v>
      </c>
      <c r="C63" s="14" t="s">
        <v>1</v>
      </c>
      <c r="D63" s="15">
        <v>400</v>
      </c>
      <c r="E63" s="16"/>
    </row>
    <row r="64" spans="1:5" ht="31.5" customHeight="1" x14ac:dyDescent="0.25">
      <c r="A64" s="23" t="s">
        <v>180</v>
      </c>
      <c r="B64" s="24">
        <v>94124811986</v>
      </c>
      <c r="C64" s="24" t="s">
        <v>1</v>
      </c>
      <c r="D64" s="22">
        <v>9.9499999999999993</v>
      </c>
      <c r="E64" s="25" t="s">
        <v>56</v>
      </c>
    </row>
    <row r="65" spans="1:5" ht="31.5" customHeight="1" x14ac:dyDescent="0.25">
      <c r="A65" s="13" t="s">
        <v>181</v>
      </c>
      <c r="B65" s="14">
        <v>94124811986</v>
      </c>
      <c r="C65" s="14" t="s">
        <v>1</v>
      </c>
      <c r="D65" s="15">
        <v>9.9499999999999993</v>
      </c>
      <c r="E65" s="16"/>
    </row>
    <row r="66" spans="1:5" ht="31.5" customHeight="1" x14ac:dyDescent="0.25">
      <c r="A66" s="2" t="s">
        <v>2</v>
      </c>
      <c r="B66" s="6">
        <v>85821130368</v>
      </c>
      <c r="C66" s="6" t="s">
        <v>1</v>
      </c>
      <c r="D66" s="7">
        <v>14.94</v>
      </c>
      <c r="E66" s="8" t="s">
        <v>20</v>
      </c>
    </row>
    <row r="67" spans="1:5" ht="31.5" customHeight="1" x14ac:dyDescent="0.25">
      <c r="A67" s="13" t="s">
        <v>32</v>
      </c>
      <c r="B67" s="14">
        <v>85821130368</v>
      </c>
      <c r="C67" s="14" t="s">
        <v>1</v>
      </c>
      <c r="D67" s="15">
        <v>14.94</v>
      </c>
      <c r="E67" s="16"/>
    </row>
    <row r="68" spans="1:5" ht="31.5" customHeight="1" x14ac:dyDescent="0.25">
      <c r="A68" s="2" t="s">
        <v>51</v>
      </c>
      <c r="B68" s="6">
        <v>52995203888</v>
      </c>
      <c r="C68" s="6" t="s">
        <v>1</v>
      </c>
      <c r="D68" s="7">
        <v>125</v>
      </c>
      <c r="E68" s="11" t="s">
        <v>78</v>
      </c>
    </row>
    <row r="69" spans="1:5" ht="31.5" customHeight="1" x14ac:dyDescent="0.25">
      <c r="A69" s="13" t="s">
        <v>52</v>
      </c>
      <c r="B69" s="14">
        <v>52995203888</v>
      </c>
      <c r="C69" s="14" t="s">
        <v>1</v>
      </c>
      <c r="D69" s="15">
        <v>125</v>
      </c>
      <c r="E69" s="16"/>
    </row>
    <row r="70" spans="1:5" ht="31.5" customHeight="1" x14ac:dyDescent="0.25">
      <c r="A70" s="2" t="s">
        <v>3</v>
      </c>
      <c r="B70" s="6">
        <v>61817894937</v>
      </c>
      <c r="C70" s="6" t="s">
        <v>1</v>
      </c>
      <c r="D70" s="7">
        <v>508.71</v>
      </c>
      <c r="E70" s="8" t="s">
        <v>12</v>
      </c>
    </row>
    <row r="71" spans="1:5" ht="31.5" customHeight="1" x14ac:dyDescent="0.25">
      <c r="A71" s="13" t="s">
        <v>30</v>
      </c>
      <c r="B71" s="14">
        <v>61817894937</v>
      </c>
      <c r="C71" s="14" t="s">
        <v>1</v>
      </c>
      <c r="D71" s="15">
        <v>508.71</v>
      </c>
      <c r="E71" s="16"/>
    </row>
    <row r="72" spans="1:5" ht="31.5" customHeight="1" x14ac:dyDescent="0.25">
      <c r="A72" s="2" t="s">
        <v>25</v>
      </c>
      <c r="B72" s="6">
        <v>67998311121</v>
      </c>
      <c r="C72" s="6" t="s">
        <v>1</v>
      </c>
      <c r="D72" s="7">
        <v>512.5</v>
      </c>
      <c r="E72" s="8" t="s">
        <v>14</v>
      </c>
    </row>
    <row r="73" spans="1:5" ht="31.5" customHeight="1" x14ac:dyDescent="0.25">
      <c r="A73" s="13" t="s">
        <v>28</v>
      </c>
      <c r="B73" s="14">
        <v>67998311121</v>
      </c>
      <c r="C73" s="14"/>
      <c r="D73" s="15">
        <v>512.5</v>
      </c>
      <c r="E73" s="16"/>
    </row>
    <row r="74" spans="1:5" ht="31.5" customHeight="1" x14ac:dyDescent="0.25">
      <c r="A74" s="2" t="s">
        <v>79</v>
      </c>
      <c r="B74" s="6">
        <v>59964152545</v>
      </c>
      <c r="C74" s="6" t="s">
        <v>1</v>
      </c>
      <c r="D74" s="7">
        <v>1913.75</v>
      </c>
      <c r="E74" s="8" t="s">
        <v>71</v>
      </c>
    </row>
    <row r="75" spans="1:5" ht="31.5" customHeight="1" x14ac:dyDescent="0.25">
      <c r="A75" s="13" t="s">
        <v>80</v>
      </c>
      <c r="B75" s="14">
        <v>59964152545</v>
      </c>
      <c r="C75" s="14" t="s">
        <v>1</v>
      </c>
      <c r="D75" s="15">
        <v>1913.75</v>
      </c>
      <c r="E75" s="16"/>
    </row>
    <row r="76" spans="1:5" ht="31.5" customHeight="1" x14ac:dyDescent="0.25">
      <c r="A76" s="2" t="s">
        <v>106</v>
      </c>
      <c r="B76" s="6">
        <v>15907062900</v>
      </c>
      <c r="C76" s="6" t="s">
        <v>1</v>
      </c>
      <c r="D76" s="7">
        <v>757.92</v>
      </c>
      <c r="E76" s="8" t="s">
        <v>24</v>
      </c>
    </row>
    <row r="77" spans="1:5" ht="31.5" customHeight="1" x14ac:dyDescent="0.25">
      <c r="A77" s="13" t="s">
        <v>110</v>
      </c>
      <c r="B77" s="14">
        <v>15907062900</v>
      </c>
      <c r="C77" s="14" t="s">
        <v>1</v>
      </c>
      <c r="D77" s="15">
        <v>757.92</v>
      </c>
      <c r="E77" s="16"/>
    </row>
    <row r="78" spans="1:5" ht="31.5" customHeight="1" x14ac:dyDescent="0.25">
      <c r="A78" s="2" t="s">
        <v>104</v>
      </c>
      <c r="B78" s="6">
        <v>68204597981</v>
      </c>
      <c r="C78" s="6" t="s">
        <v>1</v>
      </c>
      <c r="D78" s="7">
        <v>322.67</v>
      </c>
      <c r="E78" s="8" t="s">
        <v>61</v>
      </c>
    </row>
    <row r="79" spans="1:5" ht="31.5" customHeight="1" x14ac:dyDescent="0.25">
      <c r="A79" s="13" t="s">
        <v>105</v>
      </c>
      <c r="B79" s="14">
        <v>68204597981</v>
      </c>
      <c r="C79" s="14" t="s">
        <v>1</v>
      </c>
      <c r="D79" s="15">
        <v>322.67</v>
      </c>
      <c r="E79" s="16"/>
    </row>
    <row r="80" spans="1:5" ht="31.5" customHeight="1" x14ac:dyDescent="0.25">
      <c r="A80" s="2" t="s">
        <v>137</v>
      </c>
      <c r="B80" s="6">
        <v>89516372197</v>
      </c>
      <c r="C80" s="6" t="s">
        <v>1</v>
      </c>
      <c r="D80" s="7">
        <v>76.47</v>
      </c>
      <c r="E80" s="9" t="s">
        <v>139</v>
      </c>
    </row>
    <row r="81" spans="1:5" ht="31.5" customHeight="1" x14ac:dyDescent="0.25">
      <c r="A81" s="13" t="s">
        <v>138</v>
      </c>
      <c r="B81" s="14">
        <v>89516372197</v>
      </c>
      <c r="C81" s="14" t="s">
        <v>1</v>
      </c>
      <c r="D81" s="15">
        <v>76.47</v>
      </c>
      <c r="E81" s="16"/>
    </row>
    <row r="82" spans="1:5" ht="31.5" customHeight="1" x14ac:dyDescent="0.25">
      <c r="A82" s="2" t="s">
        <v>115</v>
      </c>
      <c r="B82" s="6">
        <v>3744272526</v>
      </c>
      <c r="C82" s="6" t="s">
        <v>1</v>
      </c>
      <c r="D82" s="7">
        <v>2482.21</v>
      </c>
      <c r="E82" s="8" t="s">
        <v>12</v>
      </c>
    </row>
    <row r="83" spans="1:5" ht="31.5" customHeight="1" x14ac:dyDescent="0.25">
      <c r="A83" s="13" t="s">
        <v>116</v>
      </c>
      <c r="B83" s="14">
        <v>3744272526</v>
      </c>
      <c r="C83" s="14" t="s">
        <v>1</v>
      </c>
      <c r="D83" s="15">
        <v>2482.21</v>
      </c>
      <c r="E83" s="16"/>
    </row>
    <row r="84" spans="1:5" ht="31.5" customHeight="1" x14ac:dyDescent="0.25">
      <c r="A84" s="23" t="s">
        <v>154</v>
      </c>
      <c r="B84" s="24">
        <v>96202705185</v>
      </c>
      <c r="C84" s="24" t="s">
        <v>1</v>
      </c>
      <c r="D84" s="22">
        <v>59.5</v>
      </c>
      <c r="E84" s="8" t="s">
        <v>56</v>
      </c>
    </row>
    <row r="85" spans="1:5" ht="31.5" customHeight="1" x14ac:dyDescent="0.25">
      <c r="A85" s="13" t="s">
        <v>155</v>
      </c>
      <c r="B85" s="14">
        <v>96202705185</v>
      </c>
      <c r="C85" s="14" t="s">
        <v>1</v>
      </c>
      <c r="D85" s="15">
        <v>59.5</v>
      </c>
      <c r="E85" s="16"/>
    </row>
    <row r="86" spans="1:5" ht="31.5" customHeight="1" x14ac:dyDescent="0.25">
      <c r="A86" s="23" t="s">
        <v>172</v>
      </c>
      <c r="B86" s="24">
        <v>43859101195</v>
      </c>
      <c r="C86" s="24" t="s">
        <v>1</v>
      </c>
      <c r="D86" s="22">
        <v>5.26</v>
      </c>
      <c r="E86" s="8" t="s">
        <v>56</v>
      </c>
    </row>
    <row r="87" spans="1:5" ht="31.5" customHeight="1" x14ac:dyDescent="0.25">
      <c r="A87" s="13" t="s">
        <v>173</v>
      </c>
      <c r="B87" s="14">
        <v>43859101195</v>
      </c>
      <c r="C87" s="14" t="s">
        <v>1</v>
      </c>
      <c r="D87" s="15">
        <v>5.26</v>
      </c>
      <c r="E87" s="16"/>
    </row>
    <row r="88" spans="1:5" ht="31.5" customHeight="1" x14ac:dyDescent="0.25">
      <c r="A88" s="23" t="s">
        <v>174</v>
      </c>
      <c r="B88" s="24">
        <v>29224881750</v>
      </c>
      <c r="C88" s="24" t="s">
        <v>1</v>
      </c>
      <c r="D88" s="22">
        <v>3.8</v>
      </c>
      <c r="E88" s="8" t="s">
        <v>56</v>
      </c>
    </row>
    <row r="89" spans="1:5" ht="31.5" customHeight="1" x14ac:dyDescent="0.25">
      <c r="A89" s="13" t="s">
        <v>175</v>
      </c>
      <c r="B89" s="14">
        <v>29224881750</v>
      </c>
      <c r="C89" s="14" t="s">
        <v>1</v>
      </c>
      <c r="D89" s="15">
        <v>3.8</v>
      </c>
      <c r="E89" s="16"/>
    </row>
    <row r="90" spans="1:5" ht="31.5" customHeight="1" x14ac:dyDescent="0.25">
      <c r="A90" s="2" t="s">
        <v>135</v>
      </c>
      <c r="B90" s="6">
        <v>36709053181</v>
      </c>
      <c r="C90" s="6" t="s">
        <v>1</v>
      </c>
      <c r="D90" s="7">
        <v>15</v>
      </c>
      <c r="E90" s="8" t="s">
        <v>56</v>
      </c>
    </row>
    <row r="91" spans="1:5" ht="31.5" customHeight="1" x14ac:dyDescent="0.25">
      <c r="A91" s="13" t="s">
        <v>136</v>
      </c>
      <c r="B91" s="14">
        <v>36709053181</v>
      </c>
      <c r="C91" s="14" t="s">
        <v>1</v>
      </c>
      <c r="D91" s="15">
        <v>15</v>
      </c>
      <c r="E91" s="16"/>
    </row>
    <row r="92" spans="1:5" ht="31.5" customHeight="1" x14ac:dyDescent="0.25">
      <c r="A92" s="2" t="s">
        <v>54</v>
      </c>
      <c r="B92" s="6">
        <v>62708258549</v>
      </c>
      <c r="C92" s="6" t="s">
        <v>1</v>
      </c>
      <c r="D92" s="7">
        <v>23.93</v>
      </c>
      <c r="E92" s="8" t="s">
        <v>56</v>
      </c>
    </row>
    <row r="93" spans="1:5" ht="31.5" customHeight="1" x14ac:dyDescent="0.25">
      <c r="A93" s="13" t="s">
        <v>55</v>
      </c>
      <c r="B93" s="14">
        <v>62708258549</v>
      </c>
      <c r="C93" s="14" t="s">
        <v>1</v>
      </c>
      <c r="D93" s="15">
        <v>23.93</v>
      </c>
      <c r="E93" s="16"/>
    </row>
    <row r="94" spans="1:5" ht="31.5" customHeight="1" x14ac:dyDescent="0.25">
      <c r="A94" s="23" t="s">
        <v>178</v>
      </c>
      <c r="B94" s="24">
        <v>90481313264</v>
      </c>
      <c r="C94" s="24" t="s">
        <v>1</v>
      </c>
      <c r="D94" s="22">
        <v>3000</v>
      </c>
      <c r="E94" s="8" t="s">
        <v>65</v>
      </c>
    </row>
    <row r="95" spans="1:5" ht="31.5" customHeight="1" x14ac:dyDescent="0.25">
      <c r="A95" s="13" t="s">
        <v>179</v>
      </c>
      <c r="B95" s="14">
        <v>90481313264</v>
      </c>
      <c r="C95" s="14" t="s">
        <v>1</v>
      </c>
      <c r="D95" s="15">
        <v>3000</v>
      </c>
      <c r="E95" s="16"/>
    </row>
    <row r="96" spans="1:5" ht="29.25" customHeight="1" x14ac:dyDescent="0.25">
      <c r="A96" s="2" t="s">
        <v>107</v>
      </c>
      <c r="B96" s="6">
        <v>15956530643</v>
      </c>
      <c r="C96" s="6" t="s">
        <v>1</v>
      </c>
      <c r="D96" s="7">
        <v>1990.8</v>
      </c>
      <c r="E96" s="8" t="s">
        <v>109</v>
      </c>
    </row>
    <row r="97" spans="1:5" ht="31.5" customHeight="1" x14ac:dyDescent="0.25">
      <c r="A97" s="13" t="s">
        <v>108</v>
      </c>
      <c r="B97" s="14">
        <v>15956530643</v>
      </c>
      <c r="C97" s="14" t="s">
        <v>1</v>
      </c>
      <c r="D97" s="15">
        <v>1990.8</v>
      </c>
      <c r="E97" s="16"/>
    </row>
    <row r="98" spans="1:5" ht="31.5" customHeight="1" x14ac:dyDescent="0.25">
      <c r="A98" s="2" t="s">
        <v>66</v>
      </c>
      <c r="B98" s="6">
        <v>31608194500</v>
      </c>
      <c r="C98" s="6" t="s">
        <v>1</v>
      </c>
      <c r="D98" s="7">
        <v>221.63</v>
      </c>
      <c r="E98" s="9" t="s">
        <v>56</v>
      </c>
    </row>
    <row r="99" spans="1:5" ht="31.5" customHeight="1" x14ac:dyDescent="0.25">
      <c r="A99" s="13" t="s">
        <v>67</v>
      </c>
      <c r="B99" s="14">
        <v>31608194500</v>
      </c>
      <c r="C99" s="14" t="s">
        <v>1</v>
      </c>
      <c r="D99" s="15">
        <v>221.63</v>
      </c>
      <c r="E99" s="16"/>
    </row>
    <row r="100" spans="1:5" ht="31.5" customHeight="1" x14ac:dyDescent="0.25">
      <c r="A100" s="23" t="s">
        <v>166</v>
      </c>
      <c r="B100" s="24">
        <v>44670908452</v>
      </c>
      <c r="C100" s="24" t="s">
        <v>167</v>
      </c>
      <c r="D100" s="22">
        <v>2787.5</v>
      </c>
      <c r="E100" s="25" t="s">
        <v>131</v>
      </c>
    </row>
    <row r="101" spans="1:5" ht="31.5" customHeight="1" x14ac:dyDescent="0.25">
      <c r="A101" s="13" t="s">
        <v>168</v>
      </c>
      <c r="B101" s="14">
        <v>44670908452</v>
      </c>
      <c r="C101" s="14" t="s">
        <v>167</v>
      </c>
      <c r="D101" s="15">
        <v>2787.5</v>
      </c>
      <c r="E101" s="16"/>
    </row>
    <row r="102" spans="1:5" ht="31.5" customHeight="1" x14ac:dyDescent="0.25">
      <c r="A102" s="23" t="s">
        <v>160</v>
      </c>
      <c r="B102" s="24">
        <v>44000240609</v>
      </c>
      <c r="C102" s="24" t="s">
        <v>1</v>
      </c>
      <c r="D102" s="22">
        <v>140.63</v>
      </c>
      <c r="E102" s="25" t="s">
        <v>97</v>
      </c>
    </row>
    <row r="103" spans="1:5" ht="31.5" customHeight="1" x14ac:dyDescent="0.25">
      <c r="A103" s="13" t="s">
        <v>161</v>
      </c>
      <c r="B103" s="14">
        <v>44000240609</v>
      </c>
      <c r="C103" s="14" t="s">
        <v>1</v>
      </c>
      <c r="D103" s="15">
        <v>140.63</v>
      </c>
      <c r="E103" s="16"/>
    </row>
    <row r="104" spans="1:5" ht="31.5" customHeight="1" x14ac:dyDescent="0.25">
      <c r="A104" s="2" t="s">
        <v>127</v>
      </c>
      <c r="B104" s="6"/>
      <c r="C104" s="6"/>
      <c r="D104" s="7">
        <v>1000</v>
      </c>
      <c r="E104" s="9" t="s">
        <v>65</v>
      </c>
    </row>
    <row r="105" spans="1:5" ht="31.5" customHeight="1" x14ac:dyDescent="0.25">
      <c r="A105" s="13" t="s">
        <v>128</v>
      </c>
      <c r="B105" s="14"/>
      <c r="C105" s="14"/>
      <c r="D105" s="15">
        <v>1000</v>
      </c>
      <c r="E105" s="16"/>
    </row>
    <row r="106" spans="1:5" ht="31.5" customHeight="1" x14ac:dyDescent="0.25">
      <c r="A106" s="2" t="s">
        <v>145</v>
      </c>
      <c r="B106" s="6">
        <v>3542378</v>
      </c>
      <c r="C106" s="6" t="s">
        <v>147</v>
      </c>
      <c r="D106" s="7">
        <v>237.5</v>
      </c>
      <c r="E106" s="9" t="s">
        <v>148</v>
      </c>
    </row>
    <row r="107" spans="1:5" ht="31.5" customHeight="1" x14ac:dyDescent="0.25">
      <c r="A107" s="13" t="s">
        <v>146</v>
      </c>
      <c r="B107" s="14">
        <v>3542378</v>
      </c>
      <c r="C107" s="14" t="s">
        <v>147</v>
      </c>
      <c r="D107" s="15">
        <v>237.5</v>
      </c>
      <c r="E107" s="16"/>
    </row>
    <row r="108" spans="1:5" ht="31.5" customHeight="1" x14ac:dyDescent="0.25">
      <c r="A108" s="2" t="s">
        <v>68</v>
      </c>
      <c r="B108" s="6"/>
      <c r="C108" s="6" t="s">
        <v>70</v>
      </c>
      <c r="D108" s="7">
        <v>21.86</v>
      </c>
      <c r="E108" s="8" t="s">
        <v>53</v>
      </c>
    </row>
    <row r="109" spans="1:5" ht="31.5" customHeight="1" x14ac:dyDescent="0.25">
      <c r="A109" s="13" t="s">
        <v>69</v>
      </c>
      <c r="B109" s="14"/>
      <c r="C109" s="14" t="s">
        <v>70</v>
      </c>
      <c r="D109" s="15">
        <v>21.86</v>
      </c>
      <c r="E109" s="16"/>
    </row>
    <row r="110" spans="1:5" ht="31.5" customHeight="1" x14ac:dyDescent="0.25">
      <c r="A110" s="2" t="s">
        <v>149</v>
      </c>
      <c r="B110" s="6">
        <v>55089854247</v>
      </c>
      <c r="C110" s="6" t="s">
        <v>1</v>
      </c>
      <c r="D110" s="7">
        <v>34.1</v>
      </c>
      <c r="E110" s="9" t="s">
        <v>56</v>
      </c>
    </row>
    <row r="111" spans="1:5" ht="31.5" customHeight="1" x14ac:dyDescent="0.25">
      <c r="A111" s="13" t="s">
        <v>150</v>
      </c>
      <c r="B111" s="14">
        <v>55089854247</v>
      </c>
      <c r="C111" s="14" t="s">
        <v>1</v>
      </c>
      <c r="D111" s="15">
        <v>34.1</v>
      </c>
      <c r="E111" s="16"/>
    </row>
    <row r="112" spans="1:5" ht="31.5" customHeight="1" x14ac:dyDescent="0.25">
      <c r="A112" s="2" t="s">
        <v>151</v>
      </c>
      <c r="B112" s="6">
        <v>75475408463</v>
      </c>
      <c r="C112" s="6" t="s">
        <v>1</v>
      </c>
      <c r="D112" s="7">
        <v>55.99</v>
      </c>
      <c r="E112" s="9" t="s">
        <v>153</v>
      </c>
    </row>
    <row r="113" spans="1:5" ht="31.5" customHeight="1" x14ac:dyDescent="0.25">
      <c r="A113" s="13" t="s">
        <v>152</v>
      </c>
      <c r="B113" s="14">
        <v>75475408463</v>
      </c>
      <c r="C113" s="14" t="s">
        <v>1</v>
      </c>
      <c r="D113" s="15">
        <v>55.99</v>
      </c>
      <c r="E113" s="16"/>
    </row>
    <row r="114" spans="1:5" ht="31.5" customHeight="1" x14ac:dyDescent="0.25">
      <c r="A114" s="2" t="s">
        <v>120</v>
      </c>
      <c r="B114" s="6" t="s">
        <v>119</v>
      </c>
      <c r="C114" s="6" t="s">
        <v>122</v>
      </c>
      <c r="D114" s="7">
        <v>4.55</v>
      </c>
      <c r="E114" s="9" t="s">
        <v>56</v>
      </c>
    </row>
    <row r="115" spans="1:5" ht="31.5" customHeight="1" x14ac:dyDescent="0.25">
      <c r="A115" s="13" t="s">
        <v>121</v>
      </c>
      <c r="B115" s="14" t="s">
        <v>119</v>
      </c>
      <c r="C115" s="14" t="s">
        <v>122</v>
      </c>
      <c r="D115" s="15">
        <v>4.55</v>
      </c>
      <c r="E115" s="16"/>
    </row>
    <row r="116" spans="1:5" ht="31.5" customHeight="1" x14ac:dyDescent="0.25">
      <c r="A116" s="23" t="s">
        <v>156</v>
      </c>
      <c r="B116" s="24">
        <v>62464006226</v>
      </c>
      <c r="C116" s="24" t="s">
        <v>1</v>
      </c>
      <c r="D116" s="22">
        <v>4</v>
      </c>
      <c r="E116" s="9" t="s">
        <v>56</v>
      </c>
    </row>
    <row r="117" spans="1:5" ht="31.5" customHeight="1" x14ac:dyDescent="0.25">
      <c r="A117" s="13" t="s">
        <v>157</v>
      </c>
      <c r="B117" s="14">
        <v>62464006226</v>
      </c>
      <c r="C117" s="14" t="s">
        <v>1</v>
      </c>
      <c r="D117" s="15">
        <v>4</v>
      </c>
      <c r="E117" s="16"/>
    </row>
    <row r="118" spans="1:5" ht="31.5" customHeight="1" x14ac:dyDescent="0.25">
      <c r="A118" s="23" t="s">
        <v>158</v>
      </c>
      <c r="B118" s="24">
        <v>23366802564</v>
      </c>
      <c r="C118" s="24" t="s">
        <v>1</v>
      </c>
      <c r="D118" s="22">
        <v>11.71</v>
      </c>
      <c r="E118" s="9" t="s">
        <v>56</v>
      </c>
    </row>
    <row r="119" spans="1:5" ht="31.5" customHeight="1" x14ac:dyDescent="0.25">
      <c r="A119" s="13" t="s">
        <v>159</v>
      </c>
      <c r="B119" s="14">
        <v>23366802564</v>
      </c>
      <c r="C119" s="14" t="s">
        <v>1</v>
      </c>
      <c r="D119" s="15">
        <v>11.71</v>
      </c>
      <c r="E119" s="16"/>
    </row>
    <row r="120" spans="1:5" ht="31.5" customHeight="1" x14ac:dyDescent="0.25">
      <c r="A120" s="2" t="s">
        <v>101</v>
      </c>
      <c r="B120" s="6">
        <v>75560023090</v>
      </c>
      <c r="C120" s="6" t="s">
        <v>1</v>
      </c>
      <c r="D120" s="7">
        <v>11.94</v>
      </c>
      <c r="E120" s="8" t="s">
        <v>56</v>
      </c>
    </row>
    <row r="121" spans="1:5" ht="31.5" customHeight="1" x14ac:dyDescent="0.25">
      <c r="A121" s="13" t="s">
        <v>102</v>
      </c>
      <c r="B121" s="14">
        <v>75560023090</v>
      </c>
      <c r="C121" s="14" t="s">
        <v>1</v>
      </c>
      <c r="D121" s="15">
        <v>11.94</v>
      </c>
      <c r="E121" s="16"/>
    </row>
    <row r="122" spans="1:5" ht="31.5" customHeight="1" x14ac:dyDescent="0.25">
      <c r="A122" s="2" t="s">
        <v>98</v>
      </c>
      <c r="B122" s="6" t="s">
        <v>100</v>
      </c>
      <c r="C122" s="6" t="s">
        <v>1</v>
      </c>
      <c r="D122" s="7">
        <v>31.72</v>
      </c>
      <c r="E122" s="8" t="s">
        <v>14</v>
      </c>
    </row>
    <row r="123" spans="1:5" ht="31.5" customHeight="1" x14ac:dyDescent="0.25">
      <c r="A123" s="13" t="s">
        <v>99</v>
      </c>
      <c r="B123" s="14" t="s">
        <v>100</v>
      </c>
      <c r="C123" s="14" t="s">
        <v>1</v>
      </c>
      <c r="D123" s="15">
        <v>31.72</v>
      </c>
      <c r="E123" s="16"/>
    </row>
    <row r="124" spans="1:5" ht="31.5" customHeight="1" x14ac:dyDescent="0.25">
      <c r="A124" s="2" t="s">
        <v>95</v>
      </c>
      <c r="B124" s="6">
        <v>73660371074</v>
      </c>
      <c r="C124" s="6" t="s">
        <v>1</v>
      </c>
      <c r="D124" s="7">
        <v>115.45</v>
      </c>
      <c r="E124" s="8" t="s">
        <v>97</v>
      </c>
    </row>
    <row r="125" spans="1:5" ht="31.5" customHeight="1" x14ac:dyDescent="0.25">
      <c r="A125" s="13" t="s">
        <v>96</v>
      </c>
      <c r="B125" s="14">
        <v>73660371074</v>
      </c>
      <c r="C125" s="14" t="s">
        <v>1</v>
      </c>
      <c r="D125" s="15">
        <v>115.45</v>
      </c>
      <c r="E125" s="16"/>
    </row>
    <row r="126" spans="1:5" ht="31.5" customHeight="1" x14ac:dyDescent="0.25">
      <c r="A126" s="2" t="s">
        <v>81</v>
      </c>
      <c r="B126" s="6"/>
      <c r="C126" s="6"/>
      <c r="D126" s="7">
        <v>295</v>
      </c>
      <c r="E126" s="8" t="s">
        <v>65</v>
      </c>
    </row>
    <row r="127" spans="1:5" ht="31.5" customHeight="1" x14ac:dyDescent="0.25">
      <c r="A127" s="13" t="s">
        <v>82</v>
      </c>
      <c r="B127" s="14"/>
      <c r="C127" s="14"/>
      <c r="D127" s="15">
        <v>295</v>
      </c>
      <c r="E127" s="28"/>
    </row>
    <row r="128" spans="1:5" ht="31.5" customHeight="1" x14ac:dyDescent="0.25">
      <c r="A128" s="23" t="s">
        <v>176</v>
      </c>
      <c r="B128" s="24"/>
      <c r="C128" s="24"/>
      <c r="D128" s="22">
        <v>388.8</v>
      </c>
      <c r="E128" s="8" t="s">
        <v>65</v>
      </c>
    </row>
    <row r="129" spans="1:5" ht="31.5" customHeight="1" x14ac:dyDescent="0.25">
      <c r="A129" s="13" t="s">
        <v>177</v>
      </c>
      <c r="B129" s="14"/>
      <c r="C129" s="14"/>
      <c r="D129" s="15">
        <v>388.8</v>
      </c>
      <c r="E129" s="28"/>
    </row>
    <row r="130" spans="1:5" ht="31.5" customHeight="1" x14ac:dyDescent="0.25">
      <c r="A130" s="23" t="s">
        <v>164</v>
      </c>
      <c r="B130" s="24"/>
      <c r="C130" s="24"/>
      <c r="D130" s="22">
        <v>620.49</v>
      </c>
      <c r="E130" s="8" t="s">
        <v>65</v>
      </c>
    </row>
    <row r="131" spans="1:5" ht="31.5" customHeight="1" x14ac:dyDescent="0.25">
      <c r="A131" s="13" t="s">
        <v>165</v>
      </c>
      <c r="B131" s="14"/>
      <c r="C131" s="14"/>
      <c r="D131" s="15">
        <v>620.49</v>
      </c>
      <c r="E131" s="28"/>
    </row>
    <row r="132" spans="1:5" ht="31.5" customHeight="1" x14ac:dyDescent="0.25">
      <c r="A132" s="2" t="s">
        <v>140</v>
      </c>
      <c r="B132" s="6"/>
      <c r="C132" s="6"/>
      <c r="D132" s="7">
        <v>911.6</v>
      </c>
      <c r="E132" s="8" t="s">
        <v>65</v>
      </c>
    </row>
    <row r="133" spans="1:5" ht="31.5" customHeight="1" x14ac:dyDescent="0.25">
      <c r="A133" s="13" t="s">
        <v>141</v>
      </c>
      <c r="B133" s="14"/>
      <c r="C133" s="14"/>
      <c r="D133" s="15">
        <v>911.6</v>
      </c>
      <c r="E133" s="16"/>
    </row>
    <row r="134" spans="1:5" ht="31.5" customHeight="1" x14ac:dyDescent="0.25">
      <c r="A134" s="2" t="s">
        <v>117</v>
      </c>
      <c r="B134" s="6"/>
      <c r="C134" s="6"/>
      <c r="D134" s="7">
        <v>681.6</v>
      </c>
      <c r="E134" s="8" t="s">
        <v>65</v>
      </c>
    </row>
    <row r="135" spans="1:5" ht="31.5" customHeight="1" x14ac:dyDescent="0.25">
      <c r="A135" s="13" t="s">
        <v>118</v>
      </c>
      <c r="B135" s="14"/>
      <c r="C135" s="14"/>
      <c r="D135" s="15">
        <v>681.6</v>
      </c>
      <c r="E135" s="16"/>
    </row>
    <row r="136" spans="1:5" ht="31.5" customHeight="1" x14ac:dyDescent="0.25">
      <c r="A136" s="2" t="s">
        <v>93</v>
      </c>
      <c r="B136" s="6"/>
      <c r="C136" s="6"/>
      <c r="D136" s="7">
        <v>20779.09</v>
      </c>
      <c r="E136" s="8" t="s">
        <v>65</v>
      </c>
    </row>
    <row r="137" spans="1:5" ht="31.5" customHeight="1" x14ac:dyDescent="0.25">
      <c r="A137" s="13" t="s">
        <v>94</v>
      </c>
      <c r="B137" s="14"/>
      <c r="C137" s="14"/>
      <c r="D137" s="15">
        <v>20779.09</v>
      </c>
      <c r="E137" s="16"/>
    </row>
    <row r="138" spans="1:5" ht="31.5" customHeight="1" x14ac:dyDescent="0.25">
      <c r="A138" s="2" t="s">
        <v>90</v>
      </c>
      <c r="B138" s="6"/>
      <c r="C138" s="6"/>
      <c r="D138" s="7">
        <v>1308.46</v>
      </c>
      <c r="E138" s="8" t="s">
        <v>65</v>
      </c>
    </row>
    <row r="139" spans="1:5" ht="31.5" customHeight="1" x14ac:dyDescent="0.25">
      <c r="A139" s="13" t="s">
        <v>91</v>
      </c>
      <c r="B139" s="14"/>
      <c r="C139" s="14"/>
      <c r="D139" s="15">
        <v>1308.46</v>
      </c>
      <c r="E139" s="16"/>
    </row>
    <row r="140" spans="1:5" ht="31.5" customHeight="1" x14ac:dyDescent="0.25">
      <c r="A140" s="2" t="s">
        <v>88</v>
      </c>
      <c r="B140" s="6"/>
      <c r="C140" s="6"/>
      <c r="D140" s="7">
        <v>940.51</v>
      </c>
      <c r="E140" s="8" t="s">
        <v>65</v>
      </c>
    </row>
    <row r="141" spans="1:5" ht="31.5" customHeight="1" x14ac:dyDescent="0.25">
      <c r="A141" s="13" t="s">
        <v>89</v>
      </c>
      <c r="B141" s="14"/>
      <c r="C141" s="14"/>
      <c r="D141" s="15">
        <v>940.51</v>
      </c>
      <c r="E141" s="16"/>
    </row>
    <row r="142" spans="1:5" ht="31.5" customHeight="1" x14ac:dyDescent="0.25">
      <c r="A142" s="17" t="s">
        <v>92</v>
      </c>
      <c r="B142" s="17"/>
      <c r="C142" s="17"/>
      <c r="D142" s="18">
        <f>D141+D139+D137+D135+D133+D131+D129+D127+D125+D123+D121+D119+D117+D115+D113+D111+D109+D107+D105+D103+D101+D99+D97+D95+D93+D91+D89+D87+D85+D83+D81+D79+D77+D75+D73+D71+D69+D67+D65+D63+D61+D59+D57+D55+D53+D51+D49+D47+D45+D43+D41+D39+D37+D35+D33+D31+D27+D25+D23+D21+D18+D15+D13+D11+D9</f>
        <v>75010.889999999985</v>
      </c>
      <c r="E142" s="17"/>
    </row>
    <row r="143" spans="1:5" ht="31.5" customHeight="1" x14ac:dyDescent="0.25"/>
    <row r="144" spans="1:5" ht="31.5" customHeight="1" x14ac:dyDescent="0.25"/>
    <row r="145" spans="4:4" ht="31.5" customHeight="1" x14ac:dyDescent="0.25"/>
    <row r="146" spans="4:4" ht="31.5" customHeight="1" x14ac:dyDescent="0.25"/>
    <row r="147" spans="4:4" ht="31.5" customHeight="1" x14ac:dyDescent="0.25"/>
    <row r="148" spans="4:4" ht="31.5" customHeight="1" x14ac:dyDescent="0.25"/>
    <row r="149" spans="4:4" ht="31.5" customHeight="1" x14ac:dyDescent="0.25">
      <c r="D149" s="4"/>
    </row>
    <row r="150" spans="4:4" ht="31.5" customHeight="1" x14ac:dyDescent="0.25"/>
    <row r="151" spans="4:4" ht="31.5" customHeight="1" x14ac:dyDescent="0.25"/>
    <row r="152" spans="4:4" ht="31.5" customHeight="1" x14ac:dyDescent="0.25"/>
    <row r="153" spans="4:4" ht="31.5" customHeight="1" x14ac:dyDescent="0.25"/>
    <row r="154" spans="4:4" ht="31.5" customHeight="1" x14ac:dyDescent="0.25"/>
    <row r="155" spans="4:4" ht="31.5" customHeight="1" x14ac:dyDescent="0.25"/>
    <row r="156" spans="4:4" ht="31.5" customHeight="1" x14ac:dyDescent="0.25"/>
    <row r="157" spans="4:4" ht="31.5" customHeight="1" x14ac:dyDescent="0.25"/>
    <row r="158" spans="4:4" ht="31.5" customHeight="1" x14ac:dyDescent="0.25"/>
    <row r="159" spans="4:4" ht="31.5" customHeight="1" x14ac:dyDescent="0.25"/>
    <row r="160" spans="4:4" ht="31.5" customHeight="1" x14ac:dyDescent="0.25"/>
    <row r="161" ht="31.5" customHeight="1" x14ac:dyDescent="0.25"/>
    <row r="162" ht="31.5" customHeight="1" x14ac:dyDescent="0.25"/>
    <row r="163" ht="31.5" customHeight="1" x14ac:dyDescent="0.25"/>
    <row r="164" ht="31.5" customHeight="1" x14ac:dyDescent="0.25"/>
    <row r="165" ht="31.5" customHeight="1" x14ac:dyDescent="0.25"/>
    <row r="166" ht="31.5" customHeight="1" x14ac:dyDescent="0.25"/>
    <row r="167" ht="31.5" customHeight="1" x14ac:dyDescent="0.25"/>
    <row r="168" ht="31.5" customHeight="1" x14ac:dyDescent="0.25"/>
    <row r="169" ht="31.5" customHeight="1" x14ac:dyDescent="0.25"/>
    <row r="170" ht="31.5" customHeight="1" x14ac:dyDescent="0.25"/>
    <row r="171" ht="31.5" customHeight="1" x14ac:dyDescent="0.25"/>
    <row r="172" ht="31.5" customHeight="1" x14ac:dyDescent="0.25"/>
    <row r="173" ht="31.5" customHeight="1" x14ac:dyDescent="0.25"/>
    <row r="174" ht="31.5" customHeight="1" x14ac:dyDescent="0.25"/>
    <row r="175" ht="31.5" customHeight="1" x14ac:dyDescent="0.25"/>
    <row r="176" ht="31.5" customHeight="1" x14ac:dyDescent="0.25"/>
    <row r="177" spans="7:7" ht="31.5" customHeight="1" x14ac:dyDescent="0.25"/>
    <row r="178" spans="7:7" ht="31.5" customHeight="1" x14ac:dyDescent="0.25"/>
    <row r="179" spans="7:7" ht="31.5" customHeight="1" x14ac:dyDescent="0.25"/>
    <row r="180" spans="7:7" ht="31.5" customHeight="1" x14ac:dyDescent="0.25"/>
    <row r="181" spans="7:7" ht="31.5" customHeight="1" x14ac:dyDescent="0.25"/>
    <row r="182" spans="7:7" ht="31.5" customHeight="1" x14ac:dyDescent="0.25"/>
    <row r="183" spans="7:7" ht="31.5" customHeight="1" x14ac:dyDescent="0.25"/>
    <row r="184" spans="7:7" ht="31.5" customHeight="1" x14ac:dyDescent="0.25"/>
    <row r="185" spans="7:7" ht="31.5" customHeight="1" x14ac:dyDescent="0.25"/>
    <row r="186" spans="7:7" ht="31.5" customHeight="1" x14ac:dyDescent="0.25"/>
    <row r="187" spans="7:7" ht="31.5" customHeight="1" x14ac:dyDescent="0.25">
      <c r="G187" s="4"/>
    </row>
    <row r="188" spans="7:7" ht="31.5" customHeight="1" x14ac:dyDescent="0.25"/>
    <row r="189" spans="7:7" ht="31.5" customHeight="1" x14ac:dyDescent="0.25"/>
    <row r="190" spans="7:7" ht="31.5" customHeight="1" x14ac:dyDescent="0.25"/>
    <row r="191" spans="7:7" ht="31.5" customHeight="1" x14ac:dyDescent="0.25"/>
    <row r="192" spans="7:7" ht="31.5" customHeight="1" x14ac:dyDescent="0.25"/>
    <row r="193" ht="31.5" customHeight="1" x14ac:dyDescent="0.25"/>
    <row r="194" ht="31.5" customHeight="1" x14ac:dyDescent="0.25"/>
    <row r="195" ht="31.5" customHeight="1" x14ac:dyDescent="0.25"/>
    <row r="196" ht="31.5" customHeight="1" x14ac:dyDescent="0.25"/>
    <row r="197" ht="31.5" customHeight="1" x14ac:dyDescent="0.25"/>
    <row r="198" ht="31.5" customHeight="1" x14ac:dyDescent="0.25"/>
    <row r="199" ht="31.5" customHeight="1" x14ac:dyDescent="0.25"/>
    <row r="200" ht="31.5" customHeight="1" x14ac:dyDescent="0.25"/>
    <row r="201" ht="31.5" customHeight="1" x14ac:dyDescent="0.25"/>
    <row r="202" ht="31.5" customHeight="1" x14ac:dyDescent="0.25"/>
    <row r="203" ht="31.5" customHeight="1" x14ac:dyDescent="0.25"/>
    <row r="204" ht="31.5" customHeight="1" x14ac:dyDescent="0.25"/>
    <row r="205" ht="31.5" customHeight="1" x14ac:dyDescent="0.25"/>
    <row r="206" ht="31.5" customHeight="1" x14ac:dyDescent="0.25"/>
    <row r="207" ht="31.5" customHeight="1" x14ac:dyDescent="0.25"/>
    <row r="208" ht="31.5" customHeight="1" x14ac:dyDescent="0.25"/>
    <row r="209" ht="31.5" customHeight="1" x14ac:dyDescent="0.25"/>
    <row r="210" ht="31.5" customHeight="1" x14ac:dyDescent="0.25"/>
    <row r="211" ht="31.5" customHeight="1" x14ac:dyDescent="0.25"/>
    <row r="212" ht="31.5" customHeight="1" x14ac:dyDescent="0.25"/>
    <row r="213" ht="31.5" customHeight="1" x14ac:dyDescent="0.25"/>
    <row r="214" ht="31.5" customHeight="1" x14ac:dyDescent="0.25"/>
    <row r="215" ht="31.5" customHeight="1" x14ac:dyDescent="0.25"/>
    <row r="216" ht="31.5" customHeight="1" x14ac:dyDescent="0.25"/>
    <row r="217" ht="31.5" customHeight="1" x14ac:dyDescent="0.25"/>
    <row r="218" ht="31.5" customHeight="1" x14ac:dyDescent="0.25"/>
    <row r="219" ht="31.5" customHeight="1" x14ac:dyDescent="0.25"/>
    <row r="220" ht="31.5" customHeight="1" x14ac:dyDescent="0.25"/>
    <row r="221" ht="31.5" customHeight="1" x14ac:dyDescent="0.25"/>
    <row r="222" ht="31.5" customHeight="1" x14ac:dyDescent="0.25"/>
    <row r="223" ht="31.5" customHeight="1" x14ac:dyDescent="0.25"/>
    <row r="224" ht="31.5" customHeight="1" x14ac:dyDescent="0.25"/>
    <row r="225" spans="8:8" ht="31.5" customHeight="1" x14ac:dyDescent="0.25"/>
    <row r="226" spans="8:8" ht="31.5" customHeight="1" x14ac:dyDescent="0.25"/>
    <row r="227" spans="8:8" ht="31.5" customHeight="1" x14ac:dyDescent="0.25"/>
    <row r="228" spans="8:8" ht="31.5" customHeight="1" x14ac:dyDescent="0.25"/>
    <row r="229" spans="8:8" ht="31.5" customHeight="1" x14ac:dyDescent="0.25"/>
    <row r="230" spans="8:8" ht="31.5" customHeight="1" x14ac:dyDescent="0.25"/>
    <row r="231" spans="8:8" ht="31.5" customHeight="1" x14ac:dyDescent="0.25"/>
    <row r="232" spans="8:8" ht="31.5" customHeight="1" x14ac:dyDescent="0.25"/>
    <row r="233" spans="8:8" ht="31.5" customHeight="1" x14ac:dyDescent="0.25"/>
    <row r="234" spans="8:8" ht="31.5" customHeight="1" x14ac:dyDescent="0.25"/>
    <row r="235" spans="8:8" ht="31.5" customHeight="1" x14ac:dyDescent="0.25"/>
    <row r="236" spans="8:8" ht="31.5" customHeight="1" x14ac:dyDescent="0.25"/>
    <row r="237" spans="8:8" ht="31.5" customHeight="1" x14ac:dyDescent="0.25"/>
    <row r="238" spans="8:8" ht="31.5" customHeight="1" x14ac:dyDescent="0.25"/>
    <row r="239" spans="8:8" ht="31.5" customHeight="1" x14ac:dyDescent="0.25"/>
    <row r="240" spans="8:8" ht="31.5" customHeight="1" x14ac:dyDescent="0.25">
      <c r="H240" s="4"/>
    </row>
    <row r="241" spans="1:7" ht="31.5" customHeight="1" x14ac:dyDescent="0.25"/>
    <row r="242" spans="1:7" ht="31.5" customHeight="1" x14ac:dyDescent="0.25"/>
    <row r="243" spans="1:7" ht="31.5" customHeight="1" x14ac:dyDescent="0.25"/>
    <row r="244" spans="1:7" ht="31.5" customHeight="1" x14ac:dyDescent="0.25"/>
    <row r="245" spans="1:7" ht="31.5" customHeight="1" x14ac:dyDescent="0.25"/>
    <row r="246" spans="1:7" ht="31.5" customHeight="1" x14ac:dyDescent="0.25">
      <c r="G246" s="4"/>
    </row>
    <row r="247" spans="1:7" ht="31.5" customHeight="1" x14ac:dyDescent="0.25"/>
    <row r="248" spans="1:7" ht="31.5" customHeight="1" x14ac:dyDescent="0.25"/>
    <row r="249" spans="1:7" ht="31.5" customHeight="1" x14ac:dyDescent="0.25"/>
    <row r="251" spans="1:7" s="3" customFormat="1" ht="14.25" customHeight="1" x14ac:dyDescent="0.25">
      <c r="A251" s="1"/>
      <c r="B251" s="1"/>
      <c r="C251" s="1"/>
      <c r="D251" s="1"/>
      <c r="E251" s="1"/>
    </row>
  </sheetData>
  <autoFilter ref="A7:E142" xr:uid="{6ED5AC90-BA13-4CD4-9F57-E7A8BC7E9AD1}"/>
  <mergeCells count="1">
    <mergeCell ref="A4:E4"/>
  </mergeCells>
  <pageMargins left="0.7" right="0.7" top="0.75" bottom="0.75" header="0.3" footer="0.3"/>
  <pageSetup paperSize="9"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1F6FD-1082-43A3-ABF7-F33E6F556CD3}">
  <dimension ref="A1:B19"/>
  <sheetViews>
    <sheetView zoomScaleNormal="100" workbookViewId="0">
      <selection activeCell="A9" sqref="A9:A14"/>
    </sheetView>
  </sheetViews>
  <sheetFormatPr defaultRowHeight="15" x14ac:dyDescent="0.25"/>
  <cols>
    <col min="1" max="1" width="42.42578125" customWidth="1"/>
    <col min="2" max="2" width="55.5703125" customWidth="1"/>
  </cols>
  <sheetData>
    <row r="1" spans="1:2" ht="23.25" customHeight="1" x14ac:dyDescent="0.25">
      <c r="A1" s="3" t="s">
        <v>19</v>
      </c>
    </row>
    <row r="2" spans="1:2" ht="23.25" customHeight="1" x14ac:dyDescent="0.25">
      <c r="A2" s="1" t="s">
        <v>10</v>
      </c>
    </row>
    <row r="3" spans="1:2" ht="23.25" customHeight="1" x14ac:dyDescent="0.25">
      <c r="A3" s="1" t="s">
        <v>0</v>
      </c>
    </row>
    <row r="4" spans="1:2" x14ac:dyDescent="0.25">
      <c r="A4" s="1"/>
    </row>
    <row r="5" spans="1:2" x14ac:dyDescent="0.25">
      <c r="A5" s="21" t="s">
        <v>162</v>
      </c>
      <c r="B5" s="21"/>
    </row>
    <row r="8" spans="1:2" ht="37.5" customHeight="1" x14ac:dyDescent="0.25">
      <c r="A8" s="12" t="s">
        <v>15</v>
      </c>
      <c r="B8" s="12" t="s">
        <v>15</v>
      </c>
    </row>
    <row r="9" spans="1:2" ht="25.5" customHeight="1" x14ac:dyDescent="0.25">
      <c r="A9" s="29">
        <v>27350.99</v>
      </c>
      <c r="B9" s="5" t="s">
        <v>18</v>
      </c>
    </row>
    <row r="10" spans="1:2" ht="25.5" customHeight="1" x14ac:dyDescent="0.25">
      <c r="A10" s="30">
        <v>4512.91</v>
      </c>
      <c r="B10" s="5" t="s">
        <v>16</v>
      </c>
    </row>
    <row r="11" spans="1:2" ht="25.5" customHeight="1" x14ac:dyDescent="0.25">
      <c r="A11" s="30"/>
      <c r="B11" s="5" t="s">
        <v>86</v>
      </c>
    </row>
    <row r="12" spans="1:2" ht="25.5" customHeight="1" x14ac:dyDescent="0.25">
      <c r="A12" s="31">
        <v>271.08</v>
      </c>
      <c r="B12" s="5" t="s">
        <v>17</v>
      </c>
    </row>
    <row r="13" spans="1:2" ht="25.5" customHeight="1" x14ac:dyDescent="0.25">
      <c r="A13" s="31"/>
      <c r="B13" s="5" t="s">
        <v>50</v>
      </c>
    </row>
    <row r="14" spans="1:2" ht="28.5" customHeight="1" x14ac:dyDescent="0.25">
      <c r="A14" s="31">
        <v>300</v>
      </c>
      <c r="B14" s="5" t="s">
        <v>64</v>
      </c>
    </row>
    <row r="15" spans="1:2" ht="35.25" customHeight="1" x14ac:dyDescent="0.25">
      <c r="A15" s="26">
        <f>SUM(A9:A14)</f>
        <v>32434.980000000003</v>
      </c>
      <c r="B15" s="27" t="s">
        <v>163</v>
      </c>
    </row>
    <row r="16" spans="1:2" ht="29.25" customHeight="1" x14ac:dyDescent="0.25"/>
    <row r="17" ht="25.5" customHeight="1" x14ac:dyDescent="0.25"/>
    <row r="18" ht="25.5" customHeight="1" x14ac:dyDescent="0.25"/>
    <row r="19" ht="25.5" customHeight="1" x14ac:dyDescent="0.25"/>
  </sheetData>
  <mergeCells count="1">
    <mergeCell ref="A5:B5"/>
  </mergeCells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7-2025</vt:lpstr>
      <vt:lpstr>7-2025 Plaće i mat.prava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Dijana Novotny</dc:creator>
  <cp:lastModifiedBy>Hrvatski Sportski Muzej</cp:lastModifiedBy>
  <cp:lastPrinted>2024-02-23T07:43:39Z</cp:lastPrinted>
  <dcterms:created xsi:type="dcterms:W3CDTF">2024-02-15T09:18:04Z</dcterms:created>
  <dcterms:modified xsi:type="dcterms:W3CDTF">2025-09-08T13:14:24Z</dcterms:modified>
</cp:coreProperties>
</file>