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ra Bilic\Desktop\2025 RAČUNOVODSTVO\IZVRŠENJE 2025\"/>
    </mc:Choice>
  </mc:AlternateContent>
  <xr:revisionPtr revIDLastSave="0" documentId="13_ncr:1_{1E374352-72E8-47DE-9782-691B270D8115}" xr6:coauthVersionLast="47" xr6:coauthVersionMax="47" xr10:uidLastSave="{00000000-0000-0000-0000-000000000000}"/>
  <bookViews>
    <workbookView xWindow="-120" yWindow="-120" windowWidth="29040" windowHeight="15840" xr2:uid="{8BC6EEA7-6758-461B-AE8B-06BE5F5EB676}"/>
  </bookViews>
  <sheets>
    <sheet name="7-2025" sheetId="1" r:id="rId1"/>
    <sheet name="7-2025 Plaće i mat.prava" sheetId="3" r:id="rId2"/>
  </sheets>
  <definedNames>
    <definedName name="_xlnm._FilterDatabase" localSheetId="0" hidden="1">'7-2025'!$A$7:$E$142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8" i="1"/>
  <c r="A15" i="3"/>
  <c r="D13" i="1"/>
  <c r="D9" i="1"/>
  <c r="D31" i="1" l="1"/>
  <c r="D142" i="1" s="1"/>
</calcChain>
</file>

<file path=xl/sharedStrings.xml><?xml version="1.0" encoding="utf-8"?>
<sst xmlns="http://schemas.openxmlformats.org/spreadsheetml/2006/main" count="347" uniqueCount="185">
  <si>
    <t>Zagreb</t>
  </si>
  <si>
    <t>ZAGREB</t>
  </si>
  <si>
    <t>FINANCIJSKA AGENCIJA</t>
  </si>
  <si>
    <t>GRAD ZAGREB</t>
  </si>
  <si>
    <t>ZAGREBAČKI ELEKTRIČNI TRAMVAJ D.O.O.</t>
  </si>
  <si>
    <t>HRVATSKI TELEKOM D.D.</t>
  </si>
  <si>
    <t>OIB:</t>
  </si>
  <si>
    <t>Sjedište primatelja:</t>
  </si>
  <si>
    <t>Naziv primatelja:</t>
  </si>
  <si>
    <t>Način objave isplaćenog iznosa:</t>
  </si>
  <si>
    <t>Proračunski korisnik</t>
  </si>
  <si>
    <t>3231-Usluge telefona, pošte i prijevoza</t>
  </si>
  <si>
    <t>3234-Komunalne usluge</t>
  </si>
  <si>
    <t>3238-Računalne usluge</t>
  </si>
  <si>
    <t>3239-Ostale usluge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</si>
  <si>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</si>
  <si>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</si>
  <si>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</si>
  <si>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</si>
  <si>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>Hrvatski športski muzej</t>
  </si>
  <si>
    <t>3299- Ostali nespomenuti rashodi poslovanja</t>
  </si>
  <si>
    <t>PRIVREDNA BANKA ZAGREB d.o.o</t>
  </si>
  <si>
    <t>3235- Zakupnine i najamnine</t>
  </si>
  <si>
    <t>HRVATSKI DRŽAVNI ARHIV d.o.o.</t>
  </si>
  <si>
    <t>3223- Energija</t>
  </si>
  <si>
    <t>KRISTALNO ČISTO d.o.o.</t>
  </si>
  <si>
    <t xml:space="preserve">UKUPNO  HRVATSKI DRŽAVNI ARHIV d.o.o.  </t>
  </si>
  <si>
    <t>UKUPNO ZAGREBAČKI ELEKTRIČNI TRAMVAJ D.O.O.</t>
  </si>
  <si>
    <t>UKUPNO KRISTALNO ČISTO d.o.o.</t>
  </si>
  <si>
    <t>UKUPNO PRIVREDNA BANKA ZAGREB d.o.o</t>
  </si>
  <si>
    <t>UKUPNO GRAD ZAGREB</t>
  </si>
  <si>
    <t>UKUPNO HRVATSKI TELEKOM D.D.</t>
  </si>
  <si>
    <t>UKUPNO FINANCIJSKA AGENCIJA</t>
  </si>
  <si>
    <t>3431-Bankarske usluge i usluge platnog prometa</t>
  </si>
  <si>
    <t>MINISTARSTVO PROSTORNOG UREĐENJA, GRADITELJSTVA I DRŽAVNE IMOVINE</t>
  </si>
  <si>
    <t>UKUPNO- MINISTARSTVO PROSTORNOG UREĐENJA, GRADITELJSTVA I DRŽAVNE IMOVINE</t>
  </si>
  <si>
    <t>VODOOPSKRBA I ODVODNJA d.o.o.</t>
  </si>
  <si>
    <t>UKUPNO VODOOPSKRBA I ODVODNJA d.o.o.</t>
  </si>
  <si>
    <t>ZAGREBAČKI HOLDING D.O.O. - PODRUŽNICA ČISTOĆA</t>
  </si>
  <si>
    <t>UKUPNO ZAGREBAČKI HOLDING D.O.O. - PODRUŽNICA ČISTOĆA</t>
  </si>
  <si>
    <t>GALERIJA KLOVIĆEVI DVORI</t>
  </si>
  <si>
    <t>78027759648</t>
  </si>
  <si>
    <t>UKUPNO GALERIJA KLOVIĆEVI DVORI</t>
  </si>
  <si>
    <t>HEP-PLIN D.O.O.</t>
  </si>
  <si>
    <t>OSIJEK</t>
  </si>
  <si>
    <t>UKUPNO HEP-PLIN D.O.O.</t>
  </si>
  <si>
    <t>ŽIVA VODA d.o.o.</t>
  </si>
  <si>
    <t>UKUPNO ŽIVA VODA d.o.o.</t>
  </si>
  <si>
    <t>KONTO d.o.o.</t>
  </si>
  <si>
    <t>UKUPNO KONTO d.o.o.</t>
  </si>
  <si>
    <t>3214-Ostale naknade troškova zaposlenima</t>
  </si>
  <si>
    <t>PIXEL MEDIA D.O.O.</t>
  </si>
  <si>
    <t>UKUPNO PIXEL MEDIA D.O.O.</t>
  </si>
  <si>
    <t>3295- Pristojbe i naknade</t>
  </si>
  <si>
    <t>NAMA D.D. U STEČAJU</t>
  </si>
  <si>
    <t>UKUPNO NAMA D.D. U STEČAJU</t>
  </si>
  <si>
    <t>3221- Uredski materijal i ostali materijalni rashodi</t>
  </si>
  <si>
    <t xml:space="preserve">LINK 2 d.o.o. </t>
  </si>
  <si>
    <t>SAMOBOR</t>
  </si>
  <si>
    <t xml:space="preserve">UKUPNO LINK 2 d.o.o. </t>
  </si>
  <si>
    <t>GORNJI STUPNIK</t>
  </si>
  <si>
    <t>3232- Usluge tekućeg i investicijskog održavanja</t>
  </si>
  <si>
    <t>LIMES PLUS D.O.O.</t>
  </si>
  <si>
    <t>UKUPNO LIMES PLUS D.O.O.</t>
  </si>
  <si>
    <t>3121- Ostali rashodi za zaposlene</t>
  </si>
  <si>
    <t>3237- Intelektualne i osobne usluge</t>
  </si>
  <si>
    <t>CRESCAT D.O.O.</t>
  </si>
  <si>
    <t>UKUPNO CRESCAT D.O.O.</t>
  </si>
  <si>
    <t>TWILIO DUBLIN</t>
  </si>
  <si>
    <t>UKUPNO TWILIO DUBLIN</t>
  </si>
  <si>
    <t>IRSKA</t>
  </si>
  <si>
    <t>4221- Uredska oprema i namještaj</t>
  </si>
  <si>
    <t>HEP-OPSKRBA D.O.O.</t>
  </si>
  <si>
    <t>UKUPNO HEP-OPSKRBA D.O.O.</t>
  </si>
  <si>
    <t>63073332379</t>
  </si>
  <si>
    <t>HEP-ELEKTRA D.O.O.</t>
  </si>
  <si>
    <t>UKUPNO HEP-ELEKTRA D.O.O.</t>
  </si>
  <si>
    <t>43965974818</t>
  </si>
  <si>
    <t>4124-Ostala prava</t>
  </si>
  <si>
    <t>MIKRONIS D.O.O.</t>
  </si>
  <si>
    <t>UKUPNO MIKRONIS D.O.O.</t>
  </si>
  <si>
    <t>MARTA GLAS, obrt za snimanje zvučnih zapisa i druge usluge</t>
  </si>
  <si>
    <t>UKUPNO MARTA GLAS, obrt za snimanje zvučnih zapisa i druge usluge</t>
  </si>
  <si>
    <t>KOJO D.O.O.</t>
  </si>
  <si>
    <t>UKUPNO KOJO D.O.O.</t>
  </si>
  <si>
    <t>00785925350</t>
  </si>
  <si>
    <t>3211-Službena putovanja</t>
  </si>
  <si>
    <t xml:space="preserve">INFORMACIJA O TROŠENJU SREDSTAVA ZA SRPANJ 2025. GODINE </t>
  </si>
  <si>
    <t>KRISTINA FERENČINA</t>
  </si>
  <si>
    <t>UKUPNO KRISTINA FERENČINA</t>
  </si>
  <si>
    <t>ZLATKO KARLO</t>
  </si>
  <si>
    <t>UKUPNO ZLATKO KARLO</t>
  </si>
  <si>
    <t>Sveukupno za srpanj 2025.</t>
  </si>
  <si>
    <t>IVANA POSTIĆ</t>
  </si>
  <si>
    <t>UKUPNO IVANA POSTIĆ</t>
  </si>
  <si>
    <t>PEVEX D.D.</t>
  </si>
  <si>
    <t>UKUPNO PEVEX D.D.</t>
  </si>
  <si>
    <t>3225- Sitni inventar i autogume</t>
  </si>
  <si>
    <t>IMAS UNIQATNO</t>
  </si>
  <si>
    <t>UKUPNO IMAS UNIQATNO</t>
  </si>
  <si>
    <r>
      <t>41287811938</t>
    </r>
    <r>
      <rPr>
        <sz val="11"/>
        <color rgb="FF474747"/>
        <rFont val="Arial"/>
        <family val="2"/>
        <charset val="238"/>
      </rPr>
      <t> </t>
    </r>
  </si>
  <si>
    <t>MAGURO d.o.o.</t>
  </si>
  <si>
    <t>UKUPNO MAGURO d.o.o.</t>
  </si>
  <si>
    <t>3234- Opskrba vodom</t>
  </si>
  <si>
    <t>ZAŠTITA- ZAGREB D.O.O.</t>
  </si>
  <si>
    <t>UKUPNO ZAŠTITA- ZAGREB D.O.O.</t>
  </si>
  <si>
    <t>HEP- TOPLINARSTVO D.O.O.</t>
  </si>
  <si>
    <t>FORTIUS INFO D.O.O.</t>
  </si>
  <si>
    <t>UKUPNO FORTIUS INFO D.O.O.</t>
  </si>
  <si>
    <t>3238- Računalne usluge</t>
  </si>
  <si>
    <t>UKUPNO HEP- TOPLINARSTVO D.O.O.</t>
  </si>
  <si>
    <t>ČISTO D.O.O.</t>
  </si>
  <si>
    <t>UKUPNO ČISTO D.O.O.</t>
  </si>
  <si>
    <t>AGRAM TIS D.O.O.</t>
  </si>
  <si>
    <t>UKUPNO AGRAM TIS D.O.O.</t>
  </si>
  <si>
    <t>GRADSKO STAMBENO KOMUNALNO GOSPODARSTVO D.O.O.</t>
  </si>
  <si>
    <t>UKUPNO GRADSKO STAMBENO KOMUNALNO GOSPODARSTVO D.O.O</t>
  </si>
  <si>
    <t>GORDANA ŠELER- PREVODITELJICA</t>
  </si>
  <si>
    <t>UKUPNO GORDANA ŠELER- PREVODITELJICA</t>
  </si>
  <si>
    <t> 89021876450</t>
  </si>
  <si>
    <t>CONCOLOR d.o.o</t>
  </si>
  <si>
    <t>UKUPNO CONCOLOR d.o.o</t>
  </si>
  <si>
    <t>SESVETE</t>
  </si>
  <si>
    <t>REDAKTURA, obrt za informacije i komunikaciju</t>
  </si>
  <si>
    <t>UKUPNO REDAKTURA, obrt za informacije i komunikaciju</t>
  </si>
  <si>
    <t>ANIMATED COLOR BOX</t>
  </si>
  <si>
    <t>UKUPNO ANIMATED COLOR BOX</t>
  </si>
  <si>
    <t>ANTONIO PAVLOVIĆ CENTAR ZA AUDIODESKRIPCIJE</t>
  </si>
  <si>
    <t>UKUPNO ANTONIO PAVLOVIĆ CENTAR ZA AUDIODESKRIPCIJE</t>
  </si>
  <si>
    <t>TEAM PRINT D.O.O.</t>
  </si>
  <si>
    <t>UKUPNO TEAM PRINT D.O.O.</t>
  </si>
  <si>
    <t>3239- Ostale usluge</t>
  </si>
  <si>
    <t>HANZA MEDIA D.O.O.</t>
  </si>
  <si>
    <t>UKUPNO HANZA MEDIA D.O.O.</t>
  </si>
  <si>
    <t>4241- Knjige</t>
  </si>
  <si>
    <t>ELUD TRADE D.O.O.</t>
  </si>
  <si>
    <t>UKUPNO ELUD TRADE D.O.O.</t>
  </si>
  <si>
    <t>DECATHLON ZAGREB D.O.O.</t>
  </si>
  <si>
    <t>UKUPNO DECATHLON ZAGREB D.O.O.</t>
  </si>
  <si>
    <t>4226- Sportska i glazbena oprema</t>
  </si>
  <si>
    <t>TIHOMIR STANČEC</t>
  </si>
  <si>
    <t>UKUPNO TIHOMIR STANČEC</t>
  </si>
  <si>
    <t>SETCOR D.O.O.</t>
  </si>
  <si>
    <t>UKUPNO SETCOR D.O.O.</t>
  </si>
  <si>
    <t>JASTREBARSKO</t>
  </si>
  <si>
    <t>GALLO IMAGES CZECH</t>
  </si>
  <si>
    <t>UKUPNO GALLO IMAGES CZECH</t>
  </si>
  <si>
    <t>ČEŠKA</t>
  </si>
  <si>
    <t>4124- Ostala prava</t>
  </si>
  <si>
    <t>ŠKORPION-DNC D.O.O.</t>
  </si>
  <si>
    <t>UKUPNO ŠKORPION-DNC D.O.O.</t>
  </si>
  <si>
    <t>ALPINA CRO D.O.O.</t>
  </si>
  <si>
    <t>UKUPNO ALPINA CRO D.O.O.</t>
  </si>
  <si>
    <t>3225-Sitni inventar i autogume</t>
  </si>
  <si>
    <t>LAVITO USLUGE D.O.O.</t>
  </si>
  <si>
    <t>UKUPNO LAVITO USLUGE D.O.O.</t>
  </si>
  <si>
    <t>LM ELECTRONICS D.O.O.</t>
  </si>
  <si>
    <t>UKUPNO LM ELECTRONICS D.O.O.</t>
  </si>
  <si>
    <t>PROSVJETA D.O.O.</t>
  </si>
  <si>
    <t>UKUPNO PROSVJETA D.O.O.</t>
  </si>
  <si>
    <t>IV-REN D.O.O.</t>
  </si>
  <si>
    <t>UKUPNO IV-REN D.O.O.</t>
  </si>
  <si>
    <t>INFORMACIJA O TROŠENJU SREDSTAVA SRPANJ 2025. GODINE</t>
  </si>
  <si>
    <t xml:space="preserve">srpanj 2025. godine </t>
  </si>
  <si>
    <t>BERNARDA RUNDEK FRANIĆ</t>
  </si>
  <si>
    <t>UKUPNO BERNARDA RUNDEK FRANIĆ</t>
  </si>
  <si>
    <t>TISKARA ZELINA D.D.</t>
  </si>
  <si>
    <t>SVETI IVAN ZELINA</t>
  </si>
  <si>
    <t>UKUPNO TISKARA ZELINA D.D.</t>
  </si>
  <si>
    <t>BLUMA VL. IVICA PRANJIĆ</t>
  </si>
  <si>
    <t>UKUPNO BLUMA VL. IVICA PRANJIĆ</t>
  </si>
  <si>
    <t>3212- Naknade za prijevoz, za rad na terenu i odvojeni život</t>
  </si>
  <si>
    <t>MODNE TKANINE D.O.O.</t>
  </si>
  <si>
    <t>UKUPNO MODNE TKANINE D.O.O.</t>
  </si>
  <si>
    <t>PAN-PROM D.O.O.</t>
  </si>
  <si>
    <t>UKUPNO PAN-PROM D.O.O.</t>
  </si>
  <si>
    <t>GORDANA ŠELER, PREVODITELJICA</t>
  </si>
  <si>
    <t>UKUPNO GORDANA ŠELER, PREVODITELJICA</t>
  </si>
  <si>
    <t>INTRADOS PROJEKT D.O.O.</t>
  </si>
  <si>
    <t>UKUPNO INTRADOS PROJEKT D.O.O.</t>
  </si>
  <si>
    <t>DM - DROGERIE MARKT. D.O.O.</t>
  </si>
  <si>
    <t>UKUPNO DM - DROGERIE MARKT. D.O.O.</t>
  </si>
  <si>
    <t>STEGA TISAK D.O.O.</t>
  </si>
  <si>
    <t>UKUPNO STEGA TISAK D.O.O.</t>
  </si>
  <si>
    <t>78043520516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</si>
</sst>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-809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">
      <alignment horizontal="center" vertical="center"/>
    </xf>
    <xf numFmtId="164" fontId="7" fillId="0" borderId="0"/>
  </cellStyleXfs>
  <cellXfs count="32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/>
    <xf numFmtId="4" fontId="2" fillId="0" borderId="0" xfId="0" applyNumberFormat="1" applyFont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49" fontId="5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49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justify"/>
    </xf>
    <xf numFmtId="0" fontId="3" fillId="0" borderId="0" xfId="0" applyFont="1" applyAlignment="1">
      <alignment horizontal="center"/>
    </xf>
    <xf numFmtId="4" fontId="5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justify"/>
    </xf>
    <xf numFmtId="4" fontId="6" fillId="2" borderId="2" xfId="0" applyNumberFormat="1" applyFont="1" applyFill="1" applyBorder="1"/>
    <xf numFmtId="0" fontId="6" fillId="2" borderId="2" xfId="0" applyFont="1" applyFill="1" applyBorder="1"/>
    <xf numFmtId="0" fontId="2" fillId="3" borderId="2" xfId="0" applyFont="1" applyFill="1" applyBorder="1"/>
    <xf numFmtId="165" fontId="0" fillId="0" borderId="2" xfId="2" applyNumberFormat="1" applyFont="1" applyFill="1" applyBorder="1"/>
    <xf numFmtId="165" fontId="0" fillId="0" borderId="3" xfId="2" applyNumberFormat="1" applyFont="1" applyFill="1" applyBorder="1"/>
    <xf numFmtId="4" fontId="0" fillId="0" borderId="2" xfId="0" applyNumberFormat="1" applyFill="1" applyBorder="1"/>
  </cellXfs>
  <cellStyles count="3">
    <cellStyle name="Excel Built-in Normal" xfId="2" xr:uid="{DA92C3D6-3FD6-4D9E-A68F-AB26F2E1E342}"/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251"/>
  <sheetViews>
    <sheetView showGridLines="0" tabSelected="1" topLeftCell="A94" zoomScaleNormal="100" workbookViewId="0">
      <selection activeCell="A69" sqref="A69:E69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8.140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3" t="s">
        <v>19</v>
      </c>
    </row>
    <row r="2" spans="1:5" ht="24" customHeight="1" x14ac:dyDescent="0.25">
      <c r="A2" s="1" t="s">
        <v>10</v>
      </c>
    </row>
    <row r="3" spans="1:5" ht="18.75" customHeight="1" x14ac:dyDescent="0.25">
      <c r="A3" s="1" t="s">
        <v>0</v>
      </c>
    </row>
    <row r="4" spans="1:5" ht="18.75" customHeight="1" x14ac:dyDescent="0.25">
      <c r="A4" s="21" t="s">
        <v>87</v>
      </c>
      <c r="B4" s="21"/>
      <c r="C4" s="21"/>
      <c r="D4" s="21"/>
      <c r="E4" s="21"/>
    </row>
    <row r="5" spans="1:5" ht="20.25" customHeight="1" x14ac:dyDescent="0.25"/>
    <row r="6" spans="1:5" ht="15" customHeight="1" x14ac:dyDescent="0.25"/>
    <row r="7" spans="1:5" ht="39.75" customHeight="1" x14ac:dyDescent="0.25">
      <c r="A7" s="12" t="s">
        <v>8</v>
      </c>
      <c r="B7" s="12" t="s">
        <v>6</v>
      </c>
      <c r="C7" s="12" t="s">
        <v>7</v>
      </c>
      <c r="D7" s="12" t="s">
        <v>9</v>
      </c>
      <c r="E7" s="12" t="s">
        <v>15</v>
      </c>
    </row>
    <row r="8" spans="1:5" ht="31.5" customHeight="1" x14ac:dyDescent="0.25">
      <c r="A8" s="2" t="s">
        <v>21</v>
      </c>
      <c r="B8" s="6">
        <v>2535697732</v>
      </c>
      <c r="C8" s="6" t="s">
        <v>1</v>
      </c>
      <c r="D8" s="22">
        <v>72.23</v>
      </c>
      <c r="E8" s="8" t="s">
        <v>33</v>
      </c>
    </row>
    <row r="9" spans="1:5" ht="31.5" customHeight="1" x14ac:dyDescent="0.25">
      <c r="A9" s="13" t="s">
        <v>29</v>
      </c>
      <c r="B9" s="14"/>
      <c r="C9" s="14"/>
      <c r="D9" s="15">
        <f>SUM(D8:D8)</f>
        <v>72.23</v>
      </c>
      <c r="E9" s="16"/>
    </row>
    <row r="10" spans="1:5" ht="31.5" customHeight="1" x14ac:dyDescent="0.25">
      <c r="A10" s="23" t="s">
        <v>4</v>
      </c>
      <c r="B10" s="24">
        <v>82031999604</v>
      </c>
      <c r="C10" s="6" t="s">
        <v>1</v>
      </c>
      <c r="D10" s="22">
        <v>38.49</v>
      </c>
      <c r="E10" s="25" t="s">
        <v>171</v>
      </c>
    </row>
    <row r="11" spans="1:5" ht="31.5" customHeight="1" x14ac:dyDescent="0.25">
      <c r="A11" s="13" t="s">
        <v>27</v>
      </c>
      <c r="B11" s="14">
        <v>82031999604</v>
      </c>
      <c r="C11" s="14" t="s">
        <v>1</v>
      </c>
      <c r="D11" s="15">
        <v>38.49</v>
      </c>
      <c r="E11" s="16"/>
    </row>
    <row r="12" spans="1:5" ht="31.5" customHeight="1" x14ac:dyDescent="0.25">
      <c r="A12" s="2" t="s">
        <v>23</v>
      </c>
      <c r="B12" s="6">
        <v>46144176176</v>
      </c>
      <c r="C12" s="6" t="s">
        <v>1</v>
      </c>
      <c r="D12" s="7">
        <v>1321.18</v>
      </c>
      <c r="E12" s="8" t="s">
        <v>22</v>
      </c>
    </row>
    <row r="13" spans="1:5" ht="31.5" customHeight="1" x14ac:dyDescent="0.25">
      <c r="A13" s="13" t="s">
        <v>26</v>
      </c>
      <c r="B13" s="14"/>
      <c r="C13" s="14"/>
      <c r="D13" s="15">
        <f>SUM(D12:D12)</f>
        <v>1321.18</v>
      </c>
      <c r="E13" s="16"/>
    </row>
    <row r="14" spans="1:5" ht="31.5" customHeight="1" x14ac:dyDescent="0.25">
      <c r="A14" s="2" t="s">
        <v>57</v>
      </c>
      <c r="B14" s="6">
        <v>77351182595</v>
      </c>
      <c r="C14" s="6" t="s">
        <v>58</v>
      </c>
      <c r="D14" s="7">
        <v>1114.3900000000001</v>
      </c>
      <c r="E14" s="8" t="s">
        <v>13</v>
      </c>
    </row>
    <row r="15" spans="1:5" ht="31.5" customHeight="1" x14ac:dyDescent="0.25">
      <c r="A15" s="13" t="s">
        <v>59</v>
      </c>
      <c r="B15" s="14">
        <v>77351182595</v>
      </c>
      <c r="C15" s="14" t="s">
        <v>58</v>
      </c>
      <c r="D15" s="15">
        <v>1114.3900000000001</v>
      </c>
      <c r="E15" s="16"/>
    </row>
    <row r="16" spans="1:5" ht="31.5" customHeight="1" x14ac:dyDescent="0.25">
      <c r="A16" s="2" t="s">
        <v>5</v>
      </c>
      <c r="B16" s="6">
        <v>81793146560</v>
      </c>
      <c r="C16" s="6" t="s">
        <v>1</v>
      </c>
      <c r="D16" s="7">
        <v>1795.43</v>
      </c>
      <c r="E16" s="8" t="s">
        <v>11</v>
      </c>
    </row>
    <row r="17" spans="1:5" ht="31.5" customHeight="1" x14ac:dyDescent="0.25">
      <c r="A17" s="2" t="s">
        <v>5</v>
      </c>
      <c r="B17" s="6">
        <v>81793146560</v>
      </c>
      <c r="C17" s="6" t="s">
        <v>1</v>
      </c>
      <c r="D17" s="7">
        <v>14.94</v>
      </c>
      <c r="E17" s="8" t="s">
        <v>13</v>
      </c>
    </row>
    <row r="18" spans="1:5" ht="31.5" customHeight="1" x14ac:dyDescent="0.25">
      <c r="A18" s="13" t="s">
        <v>31</v>
      </c>
      <c r="B18" s="14">
        <v>81793146560</v>
      </c>
      <c r="C18" s="14" t="s">
        <v>1</v>
      </c>
      <c r="D18" s="15">
        <f>D16+D17</f>
        <v>1810.3700000000001</v>
      </c>
      <c r="E18" s="16"/>
    </row>
    <row r="19" spans="1:5" ht="31.5" customHeight="1" x14ac:dyDescent="0.25">
      <c r="A19" s="2" t="s">
        <v>46</v>
      </c>
      <c r="B19" s="6">
        <v>86255713939</v>
      </c>
      <c r="C19" s="6" t="s">
        <v>1</v>
      </c>
      <c r="D19" s="7">
        <v>8.1300000000000008</v>
      </c>
      <c r="E19" s="8" t="s">
        <v>22</v>
      </c>
    </row>
    <row r="20" spans="1:5" ht="31.5" customHeight="1" x14ac:dyDescent="0.25">
      <c r="A20" s="2" t="s">
        <v>46</v>
      </c>
      <c r="B20" s="6">
        <v>86255713939</v>
      </c>
      <c r="C20" s="6" t="s">
        <v>1</v>
      </c>
      <c r="D20" s="22">
        <v>51.6</v>
      </c>
      <c r="E20" s="8" t="s">
        <v>103</v>
      </c>
    </row>
    <row r="21" spans="1:5" ht="31.5" customHeight="1" x14ac:dyDescent="0.25">
      <c r="A21" s="13" t="s">
        <v>47</v>
      </c>
      <c r="B21" s="14">
        <v>86255713939</v>
      </c>
      <c r="C21" s="14" t="s">
        <v>1</v>
      </c>
      <c r="D21" s="15">
        <f>D20+D19</f>
        <v>59.730000000000004</v>
      </c>
      <c r="E21" s="20"/>
    </row>
    <row r="22" spans="1:5" ht="31.5" customHeight="1" x14ac:dyDescent="0.25">
      <c r="A22" s="2" t="s">
        <v>34</v>
      </c>
      <c r="B22" s="6">
        <v>95093210687</v>
      </c>
      <c r="C22" s="6" t="s">
        <v>1</v>
      </c>
      <c r="D22" s="7">
        <v>645.25</v>
      </c>
      <c r="E22" s="8" t="s">
        <v>22</v>
      </c>
    </row>
    <row r="23" spans="1:5" ht="31.5" customHeight="1" x14ac:dyDescent="0.25">
      <c r="A23" s="13" t="s">
        <v>35</v>
      </c>
      <c r="B23" s="14">
        <v>95093210687</v>
      </c>
      <c r="C23" s="14" t="s">
        <v>1</v>
      </c>
      <c r="D23" s="15">
        <v>645.25</v>
      </c>
      <c r="E23" s="16"/>
    </row>
    <row r="24" spans="1:5" ht="31.5" customHeight="1" x14ac:dyDescent="0.25">
      <c r="A24" s="2" t="s">
        <v>36</v>
      </c>
      <c r="B24" s="6">
        <v>83416546499</v>
      </c>
      <c r="C24" s="6" t="s">
        <v>1</v>
      </c>
      <c r="D24" s="7">
        <v>70.45</v>
      </c>
      <c r="E24" s="8" t="s">
        <v>12</v>
      </c>
    </row>
    <row r="25" spans="1:5" ht="31.5" customHeight="1" x14ac:dyDescent="0.25">
      <c r="A25" s="13" t="s">
        <v>37</v>
      </c>
      <c r="B25" s="14"/>
      <c r="C25" s="14"/>
      <c r="D25" s="15">
        <v>70.45</v>
      </c>
      <c r="E25" s="16"/>
    </row>
    <row r="26" spans="1:5" ht="31.5" customHeight="1" x14ac:dyDescent="0.25">
      <c r="A26" s="2" t="s">
        <v>38</v>
      </c>
      <c r="B26" s="6">
        <v>85584865987</v>
      </c>
      <c r="C26" s="6" t="s">
        <v>1</v>
      </c>
      <c r="D26" s="7">
        <v>167.3</v>
      </c>
      <c r="E26" s="8" t="s">
        <v>12</v>
      </c>
    </row>
    <row r="27" spans="1:5" ht="31.5" customHeight="1" x14ac:dyDescent="0.25">
      <c r="A27" s="13" t="s">
        <v>39</v>
      </c>
      <c r="B27" s="14"/>
      <c r="C27" s="14"/>
      <c r="D27" s="15">
        <v>167.3</v>
      </c>
      <c r="E27" s="16"/>
    </row>
    <row r="28" spans="1:5" ht="31.5" customHeight="1" x14ac:dyDescent="0.25">
      <c r="A28" s="2" t="s">
        <v>40</v>
      </c>
      <c r="B28" s="10" t="s">
        <v>41</v>
      </c>
      <c r="C28" s="6" t="s">
        <v>1</v>
      </c>
      <c r="D28" s="22">
        <v>88.18</v>
      </c>
      <c r="E28" s="8" t="s">
        <v>22</v>
      </c>
    </row>
    <row r="29" spans="1:5" ht="31.5" customHeight="1" x14ac:dyDescent="0.25">
      <c r="A29" s="2" t="s">
        <v>40</v>
      </c>
      <c r="B29" s="10" t="s">
        <v>41</v>
      </c>
      <c r="C29" s="6" t="s">
        <v>1</v>
      </c>
      <c r="D29" s="7">
        <v>11.51</v>
      </c>
      <c r="E29" s="8" t="s">
        <v>12</v>
      </c>
    </row>
    <row r="30" spans="1:5" ht="31.5" customHeight="1" x14ac:dyDescent="0.25">
      <c r="A30" s="2" t="s">
        <v>40</v>
      </c>
      <c r="B30" s="10" t="s">
        <v>41</v>
      </c>
      <c r="C30" s="6" t="s">
        <v>1</v>
      </c>
      <c r="D30" s="7">
        <v>36.78</v>
      </c>
      <c r="E30" s="8" t="s">
        <v>24</v>
      </c>
    </row>
    <row r="31" spans="1:5" ht="31.5" customHeight="1" x14ac:dyDescent="0.25">
      <c r="A31" s="13" t="s">
        <v>42</v>
      </c>
      <c r="B31" s="19"/>
      <c r="C31" s="14"/>
      <c r="D31" s="15">
        <f>SUM(D28:D30)</f>
        <v>136.47000000000003</v>
      </c>
      <c r="E31" s="16"/>
    </row>
    <row r="32" spans="1:5" ht="31.5" customHeight="1" x14ac:dyDescent="0.25">
      <c r="A32" s="2" t="s">
        <v>182</v>
      </c>
      <c r="B32" s="10" t="s">
        <v>184</v>
      </c>
      <c r="C32" s="6" t="s">
        <v>1</v>
      </c>
      <c r="D32" s="7">
        <v>2703</v>
      </c>
      <c r="E32" s="8" t="s">
        <v>131</v>
      </c>
    </row>
    <row r="33" spans="1:5" ht="31.5" customHeight="1" x14ac:dyDescent="0.25">
      <c r="A33" s="13" t="s">
        <v>183</v>
      </c>
      <c r="B33" s="19" t="s">
        <v>184</v>
      </c>
      <c r="C33" s="14" t="s">
        <v>1</v>
      </c>
      <c r="D33" s="15">
        <v>2703</v>
      </c>
      <c r="E33" s="16"/>
    </row>
    <row r="34" spans="1:5" ht="31.5" customHeight="1" x14ac:dyDescent="0.25">
      <c r="A34" s="2" t="s">
        <v>83</v>
      </c>
      <c r="B34" s="10" t="s">
        <v>85</v>
      </c>
      <c r="C34" s="6" t="s">
        <v>60</v>
      </c>
      <c r="D34" s="7">
        <v>9214.75</v>
      </c>
      <c r="E34" s="11" t="s">
        <v>78</v>
      </c>
    </row>
    <row r="35" spans="1:5" ht="31.5" customHeight="1" x14ac:dyDescent="0.25">
      <c r="A35" s="13" t="s">
        <v>84</v>
      </c>
      <c r="B35" s="19" t="s">
        <v>85</v>
      </c>
      <c r="C35" s="14" t="s">
        <v>60</v>
      </c>
      <c r="D35" s="15">
        <v>9214.75</v>
      </c>
      <c r="E35" s="16"/>
    </row>
    <row r="36" spans="1:5" ht="31.5" customHeight="1" x14ac:dyDescent="0.25">
      <c r="A36" s="2" t="s">
        <v>75</v>
      </c>
      <c r="B36" s="10" t="s">
        <v>77</v>
      </c>
      <c r="C36" s="6" t="s">
        <v>1</v>
      </c>
      <c r="D36" s="7">
        <v>2648.37</v>
      </c>
      <c r="E36" s="8" t="s">
        <v>24</v>
      </c>
    </row>
    <row r="37" spans="1:5" ht="31.5" customHeight="1" x14ac:dyDescent="0.25">
      <c r="A37" s="13" t="s">
        <v>76</v>
      </c>
      <c r="B37" s="19" t="s">
        <v>77</v>
      </c>
      <c r="C37" s="14" t="s">
        <v>1</v>
      </c>
      <c r="D37" s="15">
        <v>2648.37</v>
      </c>
      <c r="E37" s="16"/>
    </row>
    <row r="38" spans="1:5" ht="31.5" customHeight="1" x14ac:dyDescent="0.25">
      <c r="A38" s="2" t="s">
        <v>72</v>
      </c>
      <c r="B38" s="10" t="s">
        <v>74</v>
      </c>
      <c r="C38" s="6" t="s">
        <v>1</v>
      </c>
      <c r="D38" s="7">
        <v>858.4</v>
      </c>
      <c r="E38" s="8" t="s">
        <v>24</v>
      </c>
    </row>
    <row r="39" spans="1:5" ht="31.5" customHeight="1" x14ac:dyDescent="0.25">
      <c r="A39" s="13" t="s">
        <v>73</v>
      </c>
      <c r="B39" s="19" t="s">
        <v>74</v>
      </c>
      <c r="C39" s="14" t="s">
        <v>1</v>
      </c>
      <c r="D39" s="15">
        <v>858.4</v>
      </c>
      <c r="E39" s="16"/>
    </row>
    <row r="40" spans="1:5" ht="31.5" customHeight="1" x14ac:dyDescent="0.25">
      <c r="A40" s="2" t="s">
        <v>43</v>
      </c>
      <c r="B40" s="6">
        <v>41317489366</v>
      </c>
      <c r="C40" s="6" t="s">
        <v>44</v>
      </c>
      <c r="D40" s="7">
        <v>1.4</v>
      </c>
      <c r="E40" s="8" t="s">
        <v>24</v>
      </c>
    </row>
    <row r="41" spans="1:5" ht="31.5" customHeight="1" x14ac:dyDescent="0.25">
      <c r="A41" s="13" t="s">
        <v>45</v>
      </c>
      <c r="B41" s="14">
        <v>41317489366</v>
      </c>
      <c r="C41" s="14" t="s">
        <v>44</v>
      </c>
      <c r="D41" s="15">
        <v>1.4</v>
      </c>
      <c r="E41" s="16"/>
    </row>
    <row r="42" spans="1:5" ht="31.5" customHeight="1" x14ac:dyDescent="0.25">
      <c r="A42" s="2" t="s">
        <v>4</v>
      </c>
      <c r="B42" s="6">
        <v>82031999604</v>
      </c>
      <c r="C42" s="6" t="s">
        <v>1</v>
      </c>
      <c r="D42" s="7">
        <v>76.98</v>
      </c>
      <c r="E42" s="8" t="s">
        <v>17</v>
      </c>
    </row>
    <row r="43" spans="1:5" ht="31.5" customHeight="1" x14ac:dyDescent="0.25">
      <c r="A43" s="13" t="s">
        <v>27</v>
      </c>
      <c r="B43" s="14">
        <v>82031999604</v>
      </c>
      <c r="C43" s="14" t="s">
        <v>1</v>
      </c>
      <c r="D43" s="15">
        <v>76.98</v>
      </c>
      <c r="E43" s="16"/>
    </row>
    <row r="44" spans="1:5" ht="31.5" customHeight="1" x14ac:dyDescent="0.25">
      <c r="A44" s="2" t="s">
        <v>129</v>
      </c>
      <c r="B44" s="6">
        <v>85987073424</v>
      </c>
      <c r="C44" s="6" t="s">
        <v>1</v>
      </c>
      <c r="D44" s="7">
        <v>3314.81</v>
      </c>
      <c r="E44" s="8" t="s">
        <v>131</v>
      </c>
    </row>
    <row r="45" spans="1:5" ht="31.5" customHeight="1" x14ac:dyDescent="0.25">
      <c r="A45" s="13" t="s">
        <v>130</v>
      </c>
      <c r="B45" s="14">
        <v>85987073424</v>
      </c>
      <c r="C45" s="14" t="s">
        <v>1</v>
      </c>
      <c r="D45" s="15">
        <v>3314.81</v>
      </c>
      <c r="E45" s="16"/>
    </row>
    <row r="46" spans="1:5" ht="31.5" customHeight="1" x14ac:dyDescent="0.25">
      <c r="A46" s="2" t="s">
        <v>62</v>
      </c>
      <c r="B46" s="6">
        <v>57560191883</v>
      </c>
      <c r="C46" s="6" t="s">
        <v>1</v>
      </c>
      <c r="D46" s="7">
        <v>873.42</v>
      </c>
      <c r="E46" s="9" t="s">
        <v>56</v>
      </c>
    </row>
    <row r="47" spans="1:5" ht="31.5" customHeight="1" x14ac:dyDescent="0.25">
      <c r="A47" s="13" t="s">
        <v>63</v>
      </c>
      <c r="B47" s="14">
        <v>57560191883</v>
      </c>
      <c r="C47" s="14" t="s">
        <v>1</v>
      </c>
      <c r="D47" s="15">
        <v>873.42</v>
      </c>
      <c r="E47" s="16"/>
    </row>
    <row r="48" spans="1:5" ht="31.5" customHeight="1" x14ac:dyDescent="0.25">
      <c r="A48" s="2" t="s">
        <v>111</v>
      </c>
      <c r="B48" s="6">
        <v>47231863259</v>
      </c>
      <c r="C48" s="6" t="s">
        <v>1</v>
      </c>
      <c r="D48" s="7">
        <v>201</v>
      </c>
      <c r="E48" s="8" t="s">
        <v>14</v>
      </c>
    </row>
    <row r="49" spans="1:5" ht="31.5" customHeight="1" x14ac:dyDescent="0.25">
      <c r="A49" s="13" t="s">
        <v>112</v>
      </c>
      <c r="B49" s="14">
        <v>47231863259</v>
      </c>
      <c r="C49" s="14" t="s">
        <v>1</v>
      </c>
      <c r="D49" s="15">
        <v>201</v>
      </c>
      <c r="E49" s="20"/>
    </row>
    <row r="50" spans="1:5" ht="31.5" customHeight="1" x14ac:dyDescent="0.25">
      <c r="A50" s="2" t="s">
        <v>125</v>
      </c>
      <c r="B50" s="6"/>
      <c r="C50" s="6"/>
      <c r="D50" s="7">
        <v>5772.12</v>
      </c>
      <c r="E50" s="8" t="s">
        <v>65</v>
      </c>
    </row>
    <row r="51" spans="1:5" ht="31.5" customHeight="1" x14ac:dyDescent="0.25">
      <c r="A51" s="13" t="s">
        <v>126</v>
      </c>
      <c r="B51" s="14"/>
      <c r="C51" s="14"/>
      <c r="D51" s="15">
        <v>5772.12</v>
      </c>
      <c r="E51" s="20"/>
    </row>
    <row r="52" spans="1:5" ht="31.5" customHeight="1" x14ac:dyDescent="0.25">
      <c r="A52" s="2" t="s">
        <v>132</v>
      </c>
      <c r="B52" s="6">
        <v>79517545745</v>
      </c>
      <c r="C52" s="6" t="s">
        <v>1</v>
      </c>
      <c r="D52" s="7">
        <v>117.58</v>
      </c>
      <c r="E52" s="9" t="s">
        <v>134</v>
      </c>
    </row>
    <row r="53" spans="1:5" ht="31.5" customHeight="1" x14ac:dyDescent="0.25">
      <c r="A53" s="13" t="s">
        <v>133</v>
      </c>
      <c r="B53" s="14">
        <v>79517545745</v>
      </c>
      <c r="C53" s="14" t="s">
        <v>1</v>
      </c>
      <c r="D53" s="15">
        <v>117.58</v>
      </c>
      <c r="E53" s="20"/>
    </row>
    <row r="54" spans="1:5" ht="31.5" customHeight="1" x14ac:dyDescent="0.25">
      <c r="A54" s="2" t="s">
        <v>142</v>
      </c>
      <c r="B54" s="6">
        <v>69149293370</v>
      </c>
      <c r="C54" s="6" t="s">
        <v>144</v>
      </c>
      <c r="D54" s="7">
        <v>48.14</v>
      </c>
      <c r="E54" s="8" t="s">
        <v>13</v>
      </c>
    </row>
    <row r="55" spans="1:5" ht="31.5" customHeight="1" x14ac:dyDescent="0.25">
      <c r="A55" s="13" t="s">
        <v>143</v>
      </c>
      <c r="B55" s="14">
        <v>69149293370</v>
      </c>
      <c r="C55" s="14" t="s">
        <v>144</v>
      </c>
      <c r="D55" s="15">
        <v>48.14</v>
      </c>
      <c r="E55" s="20"/>
    </row>
    <row r="56" spans="1:5" ht="31.5" customHeight="1" x14ac:dyDescent="0.25">
      <c r="A56" s="2" t="s">
        <v>48</v>
      </c>
      <c r="B56" s="6">
        <v>59143170280</v>
      </c>
      <c r="C56" s="6" t="s">
        <v>1</v>
      </c>
      <c r="D56" s="7">
        <v>200</v>
      </c>
      <c r="E56" s="8" t="s">
        <v>13</v>
      </c>
    </row>
    <row r="57" spans="1:5" ht="31.5" customHeight="1" x14ac:dyDescent="0.25">
      <c r="A57" s="13" t="s">
        <v>49</v>
      </c>
      <c r="B57" s="14">
        <v>59143170280</v>
      </c>
      <c r="C57" s="14" t="s">
        <v>1</v>
      </c>
      <c r="D57" s="15">
        <v>200</v>
      </c>
      <c r="E57" s="16"/>
    </row>
    <row r="58" spans="1:5" ht="31.5" customHeight="1" x14ac:dyDescent="0.25">
      <c r="A58" s="2" t="s">
        <v>123</v>
      </c>
      <c r="B58" s="6"/>
      <c r="C58" s="6"/>
      <c r="D58" s="7">
        <v>250</v>
      </c>
      <c r="E58" s="8" t="s">
        <v>14</v>
      </c>
    </row>
    <row r="59" spans="1:5" ht="31.5" customHeight="1" x14ac:dyDescent="0.25">
      <c r="A59" s="13" t="s">
        <v>124</v>
      </c>
      <c r="B59" s="14"/>
      <c r="C59" s="14"/>
      <c r="D59" s="15">
        <v>250</v>
      </c>
      <c r="E59" s="16"/>
    </row>
    <row r="60" spans="1:5" ht="31.5" customHeight="1" x14ac:dyDescent="0.25">
      <c r="A60" s="2" t="s">
        <v>113</v>
      </c>
      <c r="B60" s="6">
        <v>99681708224</v>
      </c>
      <c r="C60" s="6" t="s">
        <v>1</v>
      </c>
      <c r="D60" s="7">
        <v>468.52</v>
      </c>
      <c r="E60" s="8" t="s">
        <v>61</v>
      </c>
    </row>
    <row r="61" spans="1:5" ht="31.5" customHeight="1" x14ac:dyDescent="0.25">
      <c r="A61" s="13" t="s">
        <v>114</v>
      </c>
      <c r="B61" s="14">
        <v>99681708224</v>
      </c>
      <c r="C61" s="14" t="s">
        <v>1</v>
      </c>
      <c r="D61" s="15">
        <v>468.52</v>
      </c>
      <c r="E61" s="16"/>
    </row>
    <row r="62" spans="1:5" ht="31.5" customHeight="1" x14ac:dyDescent="0.25">
      <c r="A62" s="23" t="s">
        <v>169</v>
      </c>
      <c r="B62" s="24">
        <v>8040198672</v>
      </c>
      <c r="C62" s="24" t="s">
        <v>1</v>
      </c>
      <c r="D62" s="22">
        <v>400</v>
      </c>
      <c r="E62" s="8" t="s">
        <v>65</v>
      </c>
    </row>
    <row r="63" spans="1:5" ht="31.5" customHeight="1" x14ac:dyDescent="0.25">
      <c r="A63" s="13" t="s">
        <v>170</v>
      </c>
      <c r="B63" s="14">
        <v>8040198672</v>
      </c>
      <c r="C63" s="14" t="s">
        <v>1</v>
      </c>
      <c r="D63" s="15">
        <v>400</v>
      </c>
      <c r="E63" s="16"/>
    </row>
    <row r="64" spans="1:5" ht="31.5" customHeight="1" x14ac:dyDescent="0.25">
      <c r="A64" s="23" t="s">
        <v>180</v>
      </c>
      <c r="B64" s="24">
        <v>94124811986</v>
      </c>
      <c r="C64" s="24" t="s">
        <v>1</v>
      </c>
      <c r="D64" s="22">
        <v>9.9499999999999993</v>
      </c>
      <c r="E64" s="25" t="s">
        <v>56</v>
      </c>
    </row>
    <row r="65" spans="1:5" ht="31.5" customHeight="1" x14ac:dyDescent="0.25">
      <c r="A65" s="13" t="s">
        <v>181</v>
      </c>
      <c r="B65" s="14">
        <v>94124811986</v>
      </c>
      <c r="C65" s="14" t="s">
        <v>1</v>
      </c>
      <c r="D65" s="15">
        <v>9.9499999999999993</v>
      </c>
      <c r="E65" s="16"/>
    </row>
    <row r="66" spans="1:5" ht="31.5" customHeight="1" x14ac:dyDescent="0.25">
      <c r="A66" s="2" t="s">
        <v>2</v>
      </c>
      <c r="B66" s="6">
        <v>85821130368</v>
      </c>
      <c r="C66" s="6" t="s">
        <v>1</v>
      </c>
      <c r="D66" s="7">
        <v>14.94</v>
      </c>
      <c r="E66" s="8" t="s">
        <v>20</v>
      </c>
    </row>
    <row r="67" spans="1:5" ht="31.5" customHeight="1" x14ac:dyDescent="0.25">
      <c r="A67" s="13" t="s">
        <v>32</v>
      </c>
      <c r="B67" s="14">
        <v>85821130368</v>
      </c>
      <c r="C67" s="14" t="s">
        <v>1</v>
      </c>
      <c r="D67" s="15">
        <v>14.94</v>
      </c>
      <c r="E67" s="16"/>
    </row>
    <row r="68" spans="1:5" ht="31.5" customHeight="1" x14ac:dyDescent="0.25">
      <c r="A68" s="2" t="s">
        <v>51</v>
      </c>
      <c r="B68" s="6">
        <v>52995203888</v>
      </c>
      <c r="C68" s="6" t="s">
        <v>1</v>
      </c>
      <c r="D68" s="7">
        <v>125</v>
      </c>
      <c r="E68" s="11" t="s">
        <v>78</v>
      </c>
    </row>
    <row r="69" spans="1:5" ht="31.5" customHeight="1" x14ac:dyDescent="0.25">
      <c r="A69" s="13" t="s">
        <v>52</v>
      </c>
      <c r="B69" s="14">
        <v>52995203888</v>
      </c>
      <c r="C69" s="14" t="s">
        <v>1</v>
      </c>
      <c r="D69" s="15">
        <v>125</v>
      </c>
      <c r="E69" s="16"/>
    </row>
    <row r="70" spans="1:5" ht="31.5" customHeight="1" x14ac:dyDescent="0.25">
      <c r="A70" s="2" t="s">
        <v>3</v>
      </c>
      <c r="B70" s="6">
        <v>61817894937</v>
      </c>
      <c r="C70" s="6" t="s">
        <v>1</v>
      </c>
      <c r="D70" s="7">
        <v>508.71</v>
      </c>
      <c r="E70" s="8" t="s">
        <v>12</v>
      </c>
    </row>
    <row r="71" spans="1:5" ht="31.5" customHeight="1" x14ac:dyDescent="0.25">
      <c r="A71" s="13" t="s">
        <v>30</v>
      </c>
      <c r="B71" s="14">
        <v>61817894937</v>
      </c>
      <c r="C71" s="14" t="s">
        <v>1</v>
      </c>
      <c r="D71" s="15">
        <v>508.71</v>
      </c>
      <c r="E71" s="16"/>
    </row>
    <row r="72" spans="1:5" ht="31.5" customHeight="1" x14ac:dyDescent="0.25">
      <c r="A72" s="2" t="s">
        <v>25</v>
      </c>
      <c r="B72" s="6">
        <v>67998311121</v>
      </c>
      <c r="C72" s="6" t="s">
        <v>1</v>
      </c>
      <c r="D72" s="7">
        <v>512.5</v>
      </c>
      <c r="E72" s="8" t="s">
        <v>14</v>
      </c>
    </row>
    <row r="73" spans="1:5" ht="31.5" customHeight="1" x14ac:dyDescent="0.25">
      <c r="A73" s="13" t="s">
        <v>28</v>
      </c>
      <c r="B73" s="14">
        <v>67998311121</v>
      </c>
      <c r="C73" s="14"/>
      <c r="D73" s="15">
        <v>512.5</v>
      </c>
      <c r="E73" s="16"/>
    </row>
    <row r="74" spans="1:5" ht="31.5" customHeight="1" x14ac:dyDescent="0.25">
      <c r="A74" s="2" t="s">
        <v>79</v>
      </c>
      <c r="B74" s="6">
        <v>59964152545</v>
      </c>
      <c r="C74" s="6" t="s">
        <v>1</v>
      </c>
      <c r="D74" s="7">
        <v>1913.75</v>
      </c>
      <c r="E74" s="8" t="s">
        <v>71</v>
      </c>
    </row>
    <row r="75" spans="1:5" ht="31.5" customHeight="1" x14ac:dyDescent="0.25">
      <c r="A75" s="13" t="s">
        <v>80</v>
      </c>
      <c r="B75" s="14">
        <v>59964152545</v>
      </c>
      <c r="C75" s="14" t="s">
        <v>1</v>
      </c>
      <c r="D75" s="15">
        <v>1913.75</v>
      </c>
      <c r="E75" s="16"/>
    </row>
    <row r="76" spans="1:5" ht="31.5" customHeight="1" x14ac:dyDescent="0.25">
      <c r="A76" s="2" t="s">
        <v>106</v>
      </c>
      <c r="B76" s="6">
        <v>15907062900</v>
      </c>
      <c r="C76" s="6" t="s">
        <v>1</v>
      </c>
      <c r="D76" s="7">
        <v>757.92</v>
      </c>
      <c r="E76" s="8" t="s">
        <v>24</v>
      </c>
    </row>
    <row r="77" spans="1:5" ht="31.5" customHeight="1" x14ac:dyDescent="0.25">
      <c r="A77" s="13" t="s">
        <v>110</v>
      </c>
      <c r="B77" s="14">
        <v>15907062900</v>
      </c>
      <c r="C77" s="14" t="s">
        <v>1</v>
      </c>
      <c r="D77" s="15">
        <v>757.92</v>
      </c>
      <c r="E77" s="16"/>
    </row>
    <row r="78" spans="1:5" ht="31.5" customHeight="1" x14ac:dyDescent="0.25">
      <c r="A78" s="2" t="s">
        <v>104</v>
      </c>
      <c r="B78" s="6">
        <v>68204597981</v>
      </c>
      <c r="C78" s="6" t="s">
        <v>1</v>
      </c>
      <c r="D78" s="7">
        <v>322.67</v>
      </c>
      <c r="E78" s="8" t="s">
        <v>61</v>
      </c>
    </row>
    <row r="79" spans="1:5" ht="31.5" customHeight="1" x14ac:dyDescent="0.25">
      <c r="A79" s="13" t="s">
        <v>105</v>
      </c>
      <c r="B79" s="14">
        <v>68204597981</v>
      </c>
      <c r="C79" s="14" t="s">
        <v>1</v>
      </c>
      <c r="D79" s="15">
        <v>322.67</v>
      </c>
      <c r="E79" s="16"/>
    </row>
    <row r="80" spans="1:5" ht="31.5" customHeight="1" x14ac:dyDescent="0.25">
      <c r="A80" s="2" t="s">
        <v>137</v>
      </c>
      <c r="B80" s="6">
        <v>89516372197</v>
      </c>
      <c r="C80" s="6" t="s">
        <v>1</v>
      </c>
      <c r="D80" s="7">
        <v>76.47</v>
      </c>
      <c r="E80" s="9" t="s">
        <v>139</v>
      </c>
    </row>
    <row r="81" spans="1:5" ht="31.5" customHeight="1" x14ac:dyDescent="0.25">
      <c r="A81" s="13" t="s">
        <v>138</v>
      </c>
      <c r="B81" s="14">
        <v>89516372197</v>
      </c>
      <c r="C81" s="14" t="s">
        <v>1</v>
      </c>
      <c r="D81" s="15">
        <v>76.47</v>
      </c>
      <c r="E81" s="16"/>
    </row>
    <row r="82" spans="1:5" ht="31.5" customHeight="1" x14ac:dyDescent="0.25">
      <c r="A82" s="2" t="s">
        <v>115</v>
      </c>
      <c r="B82" s="6">
        <v>3744272526</v>
      </c>
      <c r="C82" s="6" t="s">
        <v>1</v>
      </c>
      <c r="D82" s="7">
        <v>2482.21</v>
      </c>
      <c r="E82" s="8" t="s">
        <v>12</v>
      </c>
    </row>
    <row r="83" spans="1:5" ht="31.5" customHeight="1" x14ac:dyDescent="0.25">
      <c r="A83" s="13" t="s">
        <v>116</v>
      </c>
      <c r="B83" s="14">
        <v>3744272526</v>
      </c>
      <c r="C83" s="14" t="s">
        <v>1</v>
      </c>
      <c r="D83" s="15">
        <v>2482.21</v>
      </c>
      <c r="E83" s="16"/>
    </row>
    <row r="84" spans="1:5" ht="31.5" customHeight="1" x14ac:dyDescent="0.25">
      <c r="A84" s="23" t="s">
        <v>154</v>
      </c>
      <c r="B84" s="24">
        <v>96202705185</v>
      </c>
      <c r="C84" s="24" t="s">
        <v>1</v>
      </c>
      <c r="D84" s="22">
        <v>59.5</v>
      </c>
      <c r="E84" s="8" t="s">
        <v>56</v>
      </c>
    </row>
    <row r="85" spans="1:5" ht="31.5" customHeight="1" x14ac:dyDescent="0.25">
      <c r="A85" s="13" t="s">
        <v>155</v>
      </c>
      <c r="B85" s="14">
        <v>96202705185</v>
      </c>
      <c r="C85" s="14" t="s">
        <v>1</v>
      </c>
      <c r="D85" s="15">
        <v>59.5</v>
      </c>
      <c r="E85" s="16"/>
    </row>
    <row r="86" spans="1:5" ht="31.5" customHeight="1" x14ac:dyDescent="0.25">
      <c r="A86" s="23" t="s">
        <v>172</v>
      </c>
      <c r="B86" s="24">
        <v>43859101195</v>
      </c>
      <c r="C86" s="24" t="s">
        <v>1</v>
      </c>
      <c r="D86" s="22">
        <v>5.26</v>
      </c>
      <c r="E86" s="8" t="s">
        <v>56</v>
      </c>
    </row>
    <row r="87" spans="1:5" ht="31.5" customHeight="1" x14ac:dyDescent="0.25">
      <c r="A87" s="13" t="s">
        <v>173</v>
      </c>
      <c r="B87" s="14">
        <v>43859101195</v>
      </c>
      <c r="C87" s="14" t="s">
        <v>1</v>
      </c>
      <c r="D87" s="15">
        <v>5.26</v>
      </c>
      <c r="E87" s="16"/>
    </row>
    <row r="88" spans="1:5" ht="31.5" customHeight="1" x14ac:dyDescent="0.25">
      <c r="A88" s="23" t="s">
        <v>174</v>
      </c>
      <c r="B88" s="24">
        <v>29224881750</v>
      </c>
      <c r="C88" s="24" t="s">
        <v>1</v>
      </c>
      <c r="D88" s="22">
        <v>3.8</v>
      </c>
      <c r="E88" s="8" t="s">
        <v>56</v>
      </c>
    </row>
    <row r="89" spans="1:5" ht="31.5" customHeight="1" x14ac:dyDescent="0.25">
      <c r="A89" s="13" t="s">
        <v>175</v>
      </c>
      <c r="B89" s="14">
        <v>29224881750</v>
      </c>
      <c r="C89" s="14" t="s">
        <v>1</v>
      </c>
      <c r="D89" s="15">
        <v>3.8</v>
      </c>
      <c r="E89" s="16"/>
    </row>
    <row r="90" spans="1:5" ht="31.5" customHeight="1" x14ac:dyDescent="0.25">
      <c r="A90" s="2" t="s">
        <v>135</v>
      </c>
      <c r="B90" s="6">
        <v>36709053181</v>
      </c>
      <c r="C90" s="6" t="s">
        <v>1</v>
      </c>
      <c r="D90" s="7">
        <v>15</v>
      </c>
      <c r="E90" s="8" t="s">
        <v>56</v>
      </c>
    </row>
    <row r="91" spans="1:5" ht="31.5" customHeight="1" x14ac:dyDescent="0.25">
      <c r="A91" s="13" t="s">
        <v>136</v>
      </c>
      <c r="B91" s="14">
        <v>36709053181</v>
      </c>
      <c r="C91" s="14" t="s">
        <v>1</v>
      </c>
      <c r="D91" s="15">
        <v>15</v>
      </c>
      <c r="E91" s="16"/>
    </row>
    <row r="92" spans="1:5" ht="31.5" customHeight="1" x14ac:dyDescent="0.25">
      <c r="A92" s="2" t="s">
        <v>54</v>
      </c>
      <c r="B92" s="6">
        <v>62708258549</v>
      </c>
      <c r="C92" s="6" t="s">
        <v>1</v>
      </c>
      <c r="D92" s="7">
        <v>23.93</v>
      </c>
      <c r="E92" s="8" t="s">
        <v>56</v>
      </c>
    </row>
    <row r="93" spans="1:5" ht="31.5" customHeight="1" x14ac:dyDescent="0.25">
      <c r="A93" s="13" t="s">
        <v>55</v>
      </c>
      <c r="B93" s="14">
        <v>62708258549</v>
      </c>
      <c r="C93" s="14" t="s">
        <v>1</v>
      </c>
      <c r="D93" s="15">
        <v>23.93</v>
      </c>
      <c r="E93" s="16"/>
    </row>
    <row r="94" spans="1:5" ht="31.5" customHeight="1" x14ac:dyDescent="0.25">
      <c r="A94" s="23" t="s">
        <v>178</v>
      </c>
      <c r="B94" s="24">
        <v>90481313264</v>
      </c>
      <c r="C94" s="24" t="s">
        <v>1</v>
      </c>
      <c r="D94" s="22">
        <v>3000</v>
      </c>
      <c r="E94" s="8" t="s">
        <v>65</v>
      </c>
    </row>
    <row r="95" spans="1:5" ht="31.5" customHeight="1" x14ac:dyDescent="0.25">
      <c r="A95" s="13" t="s">
        <v>179</v>
      </c>
      <c r="B95" s="14">
        <v>90481313264</v>
      </c>
      <c r="C95" s="14" t="s">
        <v>1</v>
      </c>
      <c r="D95" s="15">
        <v>3000</v>
      </c>
      <c r="E95" s="16"/>
    </row>
    <row r="96" spans="1:5" ht="29.25" customHeight="1" x14ac:dyDescent="0.25">
      <c r="A96" s="2" t="s">
        <v>107</v>
      </c>
      <c r="B96" s="6">
        <v>15956530643</v>
      </c>
      <c r="C96" s="6" t="s">
        <v>1</v>
      </c>
      <c r="D96" s="7">
        <v>1990.8</v>
      </c>
      <c r="E96" s="8" t="s">
        <v>109</v>
      </c>
    </row>
    <row r="97" spans="1:5" ht="31.5" customHeight="1" x14ac:dyDescent="0.25">
      <c r="A97" s="13" t="s">
        <v>108</v>
      </c>
      <c r="B97" s="14">
        <v>15956530643</v>
      </c>
      <c r="C97" s="14" t="s">
        <v>1</v>
      </c>
      <c r="D97" s="15">
        <v>1990.8</v>
      </c>
      <c r="E97" s="16"/>
    </row>
    <row r="98" spans="1:5" ht="31.5" customHeight="1" x14ac:dyDescent="0.25">
      <c r="A98" s="2" t="s">
        <v>66</v>
      </c>
      <c r="B98" s="6">
        <v>31608194500</v>
      </c>
      <c r="C98" s="6" t="s">
        <v>1</v>
      </c>
      <c r="D98" s="7">
        <v>221.63</v>
      </c>
      <c r="E98" s="9" t="s">
        <v>56</v>
      </c>
    </row>
    <row r="99" spans="1:5" ht="31.5" customHeight="1" x14ac:dyDescent="0.25">
      <c r="A99" s="13" t="s">
        <v>67</v>
      </c>
      <c r="B99" s="14">
        <v>31608194500</v>
      </c>
      <c r="C99" s="14" t="s">
        <v>1</v>
      </c>
      <c r="D99" s="15">
        <v>221.63</v>
      </c>
      <c r="E99" s="16"/>
    </row>
    <row r="100" spans="1:5" ht="31.5" customHeight="1" x14ac:dyDescent="0.25">
      <c r="A100" s="23" t="s">
        <v>166</v>
      </c>
      <c r="B100" s="24">
        <v>44670908452</v>
      </c>
      <c r="C100" s="24" t="s">
        <v>167</v>
      </c>
      <c r="D100" s="22">
        <v>2787.5</v>
      </c>
      <c r="E100" s="25" t="s">
        <v>131</v>
      </c>
    </row>
    <row r="101" spans="1:5" ht="31.5" customHeight="1" x14ac:dyDescent="0.25">
      <c r="A101" s="13" t="s">
        <v>168</v>
      </c>
      <c r="B101" s="14">
        <v>44670908452</v>
      </c>
      <c r="C101" s="14" t="s">
        <v>167</v>
      </c>
      <c r="D101" s="15">
        <v>2787.5</v>
      </c>
      <c r="E101" s="16"/>
    </row>
    <row r="102" spans="1:5" ht="31.5" customHeight="1" x14ac:dyDescent="0.25">
      <c r="A102" s="23" t="s">
        <v>160</v>
      </c>
      <c r="B102" s="24">
        <v>44000240609</v>
      </c>
      <c r="C102" s="24" t="s">
        <v>1</v>
      </c>
      <c r="D102" s="22">
        <v>140.63</v>
      </c>
      <c r="E102" s="25" t="s">
        <v>97</v>
      </c>
    </row>
    <row r="103" spans="1:5" ht="31.5" customHeight="1" x14ac:dyDescent="0.25">
      <c r="A103" s="13" t="s">
        <v>161</v>
      </c>
      <c r="B103" s="14">
        <v>44000240609</v>
      </c>
      <c r="C103" s="14" t="s">
        <v>1</v>
      </c>
      <c r="D103" s="15">
        <v>140.63</v>
      </c>
      <c r="E103" s="16"/>
    </row>
    <row r="104" spans="1:5" ht="31.5" customHeight="1" x14ac:dyDescent="0.25">
      <c r="A104" s="2" t="s">
        <v>127</v>
      </c>
      <c r="B104" s="6"/>
      <c r="C104" s="6"/>
      <c r="D104" s="7">
        <v>1000</v>
      </c>
      <c r="E104" s="9" t="s">
        <v>65</v>
      </c>
    </row>
    <row r="105" spans="1:5" ht="31.5" customHeight="1" x14ac:dyDescent="0.25">
      <c r="A105" s="13" t="s">
        <v>128</v>
      </c>
      <c r="B105" s="14"/>
      <c r="C105" s="14"/>
      <c r="D105" s="15">
        <v>1000</v>
      </c>
      <c r="E105" s="16"/>
    </row>
    <row r="106" spans="1:5" ht="31.5" customHeight="1" x14ac:dyDescent="0.25">
      <c r="A106" s="2" t="s">
        <v>145</v>
      </c>
      <c r="B106" s="6">
        <v>3542378</v>
      </c>
      <c r="C106" s="6" t="s">
        <v>147</v>
      </c>
      <c r="D106" s="7">
        <v>237.5</v>
      </c>
      <c r="E106" s="9" t="s">
        <v>148</v>
      </c>
    </row>
    <row r="107" spans="1:5" ht="31.5" customHeight="1" x14ac:dyDescent="0.25">
      <c r="A107" s="13" t="s">
        <v>146</v>
      </c>
      <c r="B107" s="14">
        <v>3542378</v>
      </c>
      <c r="C107" s="14" t="s">
        <v>147</v>
      </c>
      <c r="D107" s="15">
        <v>237.5</v>
      </c>
      <c r="E107" s="16"/>
    </row>
    <row r="108" spans="1:5" ht="31.5" customHeight="1" x14ac:dyDescent="0.25">
      <c r="A108" s="2" t="s">
        <v>68</v>
      </c>
      <c r="B108" s="6"/>
      <c r="C108" s="6" t="s">
        <v>70</v>
      </c>
      <c r="D108" s="7">
        <v>21.86</v>
      </c>
      <c r="E108" s="8" t="s">
        <v>53</v>
      </c>
    </row>
    <row r="109" spans="1:5" ht="31.5" customHeight="1" x14ac:dyDescent="0.25">
      <c r="A109" s="13" t="s">
        <v>69</v>
      </c>
      <c r="B109" s="14"/>
      <c r="C109" s="14" t="s">
        <v>70</v>
      </c>
      <c r="D109" s="15">
        <v>21.86</v>
      </c>
      <c r="E109" s="16"/>
    </row>
    <row r="110" spans="1:5" ht="31.5" customHeight="1" x14ac:dyDescent="0.25">
      <c r="A110" s="2" t="s">
        <v>149</v>
      </c>
      <c r="B110" s="6">
        <v>55089854247</v>
      </c>
      <c r="C110" s="6" t="s">
        <v>1</v>
      </c>
      <c r="D110" s="7">
        <v>34.1</v>
      </c>
      <c r="E110" s="9" t="s">
        <v>56</v>
      </c>
    </row>
    <row r="111" spans="1:5" ht="31.5" customHeight="1" x14ac:dyDescent="0.25">
      <c r="A111" s="13" t="s">
        <v>150</v>
      </c>
      <c r="B111" s="14">
        <v>55089854247</v>
      </c>
      <c r="C111" s="14" t="s">
        <v>1</v>
      </c>
      <c r="D111" s="15">
        <v>34.1</v>
      </c>
      <c r="E111" s="16"/>
    </row>
    <row r="112" spans="1:5" ht="31.5" customHeight="1" x14ac:dyDescent="0.25">
      <c r="A112" s="2" t="s">
        <v>151</v>
      </c>
      <c r="B112" s="6">
        <v>75475408463</v>
      </c>
      <c r="C112" s="6" t="s">
        <v>1</v>
      </c>
      <c r="D112" s="7">
        <v>55.99</v>
      </c>
      <c r="E112" s="9" t="s">
        <v>153</v>
      </c>
    </row>
    <row r="113" spans="1:5" ht="31.5" customHeight="1" x14ac:dyDescent="0.25">
      <c r="A113" s="13" t="s">
        <v>152</v>
      </c>
      <c r="B113" s="14">
        <v>75475408463</v>
      </c>
      <c r="C113" s="14" t="s">
        <v>1</v>
      </c>
      <c r="D113" s="15">
        <v>55.99</v>
      </c>
      <c r="E113" s="16"/>
    </row>
    <row r="114" spans="1:5" ht="31.5" customHeight="1" x14ac:dyDescent="0.25">
      <c r="A114" s="2" t="s">
        <v>120</v>
      </c>
      <c r="B114" s="6" t="s">
        <v>119</v>
      </c>
      <c r="C114" s="6" t="s">
        <v>122</v>
      </c>
      <c r="D114" s="7">
        <v>4.55</v>
      </c>
      <c r="E114" s="9" t="s">
        <v>56</v>
      </c>
    </row>
    <row r="115" spans="1:5" ht="31.5" customHeight="1" x14ac:dyDescent="0.25">
      <c r="A115" s="13" t="s">
        <v>121</v>
      </c>
      <c r="B115" s="14" t="s">
        <v>119</v>
      </c>
      <c r="C115" s="14" t="s">
        <v>122</v>
      </c>
      <c r="D115" s="15">
        <v>4.55</v>
      </c>
      <c r="E115" s="16"/>
    </row>
    <row r="116" spans="1:5" ht="31.5" customHeight="1" x14ac:dyDescent="0.25">
      <c r="A116" s="23" t="s">
        <v>156</v>
      </c>
      <c r="B116" s="24">
        <v>62464006226</v>
      </c>
      <c r="C116" s="24" t="s">
        <v>1</v>
      </c>
      <c r="D116" s="22">
        <v>4</v>
      </c>
      <c r="E116" s="9" t="s">
        <v>56</v>
      </c>
    </row>
    <row r="117" spans="1:5" ht="31.5" customHeight="1" x14ac:dyDescent="0.25">
      <c r="A117" s="13" t="s">
        <v>157</v>
      </c>
      <c r="B117" s="14">
        <v>62464006226</v>
      </c>
      <c r="C117" s="14" t="s">
        <v>1</v>
      </c>
      <c r="D117" s="15">
        <v>4</v>
      </c>
      <c r="E117" s="16"/>
    </row>
    <row r="118" spans="1:5" ht="31.5" customHeight="1" x14ac:dyDescent="0.25">
      <c r="A118" s="23" t="s">
        <v>158</v>
      </c>
      <c r="B118" s="24">
        <v>23366802564</v>
      </c>
      <c r="C118" s="24" t="s">
        <v>1</v>
      </c>
      <c r="D118" s="22">
        <v>11.71</v>
      </c>
      <c r="E118" s="9" t="s">
        <v>56</v>
      </c>
    </row>
    <row r="119" spans="1:5" ht="31.5" customHeight="1" x14ac:dyDescent="0.25">
      <c r="A119" s="13" t="s">
        <v>159</v>
      </c>
      <c r="B119" s="14">
        <v>23366802564</v>
      </c>
      <c r="C119" s="14" t="s">
        <v>1</v>
      </c>
      <c r="D119" s="15">
        <v>11.71</v>
      </c>
      <c r="E119" s="16"/>
    </row>
    <row r="120" spans="1:5" ht="31.5" customHeight="1" x14ac:dyDescent="0.25">
      <c r="A120" s="2" t="s">
        <v>101</v>
      </c>
      <c r="B120" s="6">
        <v>75560023090</v>
      </c>
      <c r="C120" s="6" t="s">
        <v>1</v>
      </c>
      <c r="D120" s="7">
        <v>11.94</v>
      </c>
      <c r="E120" s="8" t="s">
        <v>56</v>
      </c>
    </row>
    <row r="121" spans="1:5" ht="31.5" customHeight="1" x14ac:dyDescent="0.25">
      <c r="A121" s="13" t="s">
        <v>102</v>
      </c>
      <c r="B121" s="14">
        <v>75560023090</v>
      </c>
      <c r="C121" s="14" t="s">
        <v>1</v>
      </c>
      <c r="D121" s="15">
        <v>11.94</v>
      </c>
      <c r="E121" s="16"/>
    </row>
    <row r="122" spans="1:5" ht="31.5" customHeight="1" x14ac:dyDescent="0.25">
      <c r="A122" s="2" t="s">
        <v>98</v>
      </c>
      <c r="B122" s="6" t="s">
        <v>100</v>
      </c>
      <c r="C122" s="6" t="s">
        <v>1</v>
      </c>
      <c r="D122" s="7">
        <v>31.72</v>
      </c>
      <c r="E122" s="8" t="s">
        <v>14</v>
      </c>
    </row>
    <row r="123" spans="1:5" ht="31.5" customHeight="1" x14ac:dyDescent="0.25">
      <c r="A123" s="13" t="s">
        <v>99</v>
      </c>
      <c r="B123" s="14" t="s">
        <v>100</v>
      </c>
      <c r="C123" s="14" t="s">
        <v>1</v>
      </c>
      <c r="D123" s="15">
        <v>31.72</v>
      </c>
      <c r="E123" s="16"/>
    </row>
    <row r="124" spans="1:5" ht="31.5" customHeight="1" x14ac:dyDescent="0.25">
      <c r="A124" s="2" t="s">
        <v>95</v>
      </c>
      <c r="B124" s="6">
        <v>73660371074</v>
      </c>
      <c r="C124" s="6" t="s">
        <v>1</v>
      </c>
      <c r="D124" s="7">
        <v>115.45</v>
      </c>
      <c r="E124" s="8" t="s">
        <v>97</v>
      </c>
    </row>
    <row r="125" spans="1:5" ht="31.5" customHeight="1" x14ac:dyDescent="0.25">
      <c r="A125" s="13" t="s">
        <v>96</v>
      </c>
      <c r="B125" s="14">
        <v>73660371074</v>
      </c>
      <c r="C125" s="14" t="s">
        <v>1</v>
      </c>
      <c r="D125" s="15">
        <v>115.45</v>
      </c>
      <c r="E125" s="16"/>
    </row>
    <row r="126" spans="1:5" ht="31.5" customHeight="1" x14ac:dyDescent="0.25">
      <c r="A126" s="2" t="s">
        <v>81</v>
      </c>
      <c r="B126" s="6"/>
      <c r="C126" s="6"/>
      <c r="D126" s="7">
        <v>295</v>
      </c>
      <c r="E126" s="8" t="s">
        <v>65</v>
      </c>
    </row>
    <row r="127" spans="1:5" ht="31.5" customHeight="1" x14ac:dyDescent="0.25">
      <c r="A127" s="13" t="s">
        <v>82</v>
      </c>
      <c r="B127" s="14"/>
      <c r="C127" s="14"/>
      <c r="D127" s="15">
        <v>295</v>
      </c>
      <c r="E127" s="28"/>
    </row>
    <row r="128" spans="1:5" ht="31.5" customHeight="1" x14ac:dyDescent="0.25">
      <c r="A128" s="23" t="s">
        <v>176</v>
      </c>
      <c r="B128" s="24"/>
      <c r="C128" s="24"/>
      <c r="D128" s="22">
        <v>388.8</v>
      </c>
      <c r="E128" s="8" t="s">
        <v>65</v>
      </c>
    </row>
    <row r="129" spans="1:5" ht="31.5" customHeight="1" x14ac:dyDescent="0.25">
      <c r="A129" s="13" t="s">
        <v>177</v>
      </c>
      <c r="B129" s="14"/>
      <c r="C129" s="14"/>
      <c r="D129" s="15">
        <v>388.8</v>
      </c>
      <c r="E129" s="28"/>
    </row>
    <row r="130" spans="1:5" ht="31.5" customHeight="1" x14ac:dyDescent="0.25">
      <c r="A130" s="23" t="s">
        <v>164</v>
      </c>
      <c r="B130" s="24"/>
      <c r="C130" s="24"/>
      <c r="D130" s="22">
        <v>620.49</v>
      </c>
      <c r="E130" s="8" t="s">
        <v>65</v>
      </c>
    </row>
    <row r="131" spans="1:5" ht="31.5" customHeight="1" x14ac:dyDescent="0.25">
      <c r="A131" s="13" t="s">
        <v>165</v>
      </c>
      <c r="B131" s="14"/>
      <c r="C131" s="14"/>
      <c r="D131" s="15">
        <v>620.49</v>
      </c>
      <c r="E131" s="28"/>
    </row>
    <row r="132" spans="1:5" ht="31.5" customHeight="1" x14ac:dyDescent="0.25">
      <c r="A132" s="2" t="s">
        <v>140</v>
      </c>
      <c r="B132" s="6"/>
      <c r="C132" s="6"/>
      <c r="D132" s="7">
        <v>911.6</v>
      </c>
      <c r="E132" s="8" t="s">
        <v>65</v>
      </c>
    </row>
    <row r="133" spans="1:5" ht="31.5" customHeight="1" x14ac:dyDescent="0.25">
      <c r="A133" s="13" t="s">
        <v>141</v>
      </c>
      <c r="B133" s="14"/>
      <c r="C133" s="14"/>
      <c r="D133" s="15">
        <v>911.6</v>
      </c>
      <c r="E133" s="16"/>
    </row>
    <row r="134" spans="1:5" ht="31.5" customHeight="1" x14ac:dyDescent="0.25">
      <c r="A134" s="2" t="s">
        <v>117</v>
      </c>
      <c r="B134" s="6"/>
      <c r="C134" s="6"/>
      <c r="D134" s="7">
        <v>681.6</v>
      </c>
      <c r="E134" s="8" t="s">
        <v>65</v>
      </c>
    </row>
    <row r="135" spans="1:5" ht="31.5" customHeight="1" x14ac:dyDescent="0.25">
      <c r="A135" s="13" t="s">
        <v>118</v>
      </c>
      <c r="B135" s="14"/>
      <c r="C135" s="14"/>
      <c r="D135" s="15">
        <v>681.6</v>
      </c>
      <c r="E135" s="16"/>
    </row>
    <row r="136" spans="1:5" ht="31.5" customHeight="1" x14ac:dyDescent="0.25">
      <c r="A136" s="2" t="s">
        <v>93</v>
      </c>
      <c r="B136" s="6"/>
      <c r="C136" s="6"/>
      <c r="D136" s="7">
        <v>20779.09</v>
      </c>
      <c r="E136" s="8" t="s">
        <v>65</v>
      </c>
    </row>
    <row r="137" spans="1:5" ht="31.5" customHeight="1" x14ac:dyDescent="0.25">
      <c r="A137" s="13" t="s">
        <v>94</v>
      </c>
      <c r="B137" s="14"/>
      <c r="C137" s="14"/>
      <c r="D137" s="15">
        <v>20779.09</v>
      </c>
      <c r="E137" s="16"/>
    </row>
    <row r="138" spans="1:5" ht="31.5" customHeight="1" x14ac:dyDescent="0.25">
      <c r="A138" s="2" t="s">
        <v>90</v>
      </c>
      <c r="B138" s="6"/>
      <c r="C138" s="6"/>
      <c r="D138" s="7">
        <v>1308.46</v>
      </c>
      <c r="E138" s="8" t="s">
        <v>65</v>
      </c>
    </row>
    <row r="139" spans="1:5" ht="31.5" customHeight="1" x14ac:dyDescent="0.25">
      <c r="A139" s="13" t="s">
        <v>91</v>
      </c>
      <c r="B139" s="14"/>
      <c r="C139" s="14"/>
      <c r="D139" s="15">
        <v>1308.46</v>
      </c>
      <c r="E139" s="16"/>
    </row>
    <row r="140" spans="1:5" ht="31.5" customHeight="1" x14ac:dyDescent="0.25">
      <c r="A140" s="2" t="s">
        <v>88</v>
      </c>
      <c r="B140" s="6"/>
      <c r="C140" s="6"/>
      <c r="D140" s="7">
        <v>940.51</v>
      </c>
      <c r="E140" s="8" t="s">
        <v>65</v>
      </c>
    </row>
    <row r="141" spans="1:5" ht="31.5" customHeight="1" x14ac:dyDescent="0.25">
      <c r="A141" s="13" t="s">
        <v>89</v>
      </c>
      <c r="B141" s="14"/>
      <c r="C141" s="14"/>
      <c r="D141" s="15">
        <v>940.51</v>
      </c>
      <c r="E141" s="16"/>
    </row>
    <row r="142" spans="1:5" ht="31.5" customHeight="1" x14ac:dyDescent="0.25">
      <c r="A142" s="17" t="s">
        <v>92</v>
      </c>
      <c r="B142" s="17"/>
      <c r="C142" s="17"/>
      <c r="D142" s="18">
        <f>D141+D139+D137+D135+D133+D131+D129+D127+D125+D123+D121+D119+D117+D115+D113+D111+D109+D107+D105+D103+D101+D99+D97+D95+D93+D91+D89+D87+D85+D83+D81+D79+D77+D75+D73+D71+D69+D67+D65+D63+D61+D59+D57+D55+D53+D51+D49+D47+D45+D43+D41+D39+D37+D35+D33+D31+D27+D25+D23+D21+D18+D15+D13+D11+D9</f>
        <v>75010.889999999985</v>
      </c>
      <c r="E142" s="17"/>
    </row>
    <row r="143" spans="1:5" ht="31.5" customHeight="1" x14ac:dyDescent="0.25"/>
    <row r="144" spans="1:5" ht="31.5" customHeight="1" x14ac:dyDescent="0.25"/>
    <row r="145" spans="4:4" ht="31.5" customHeight="1" x14ac:dyDescent="0.25"/>
    <row r="146" spans="4:4" ht="31.5" customHeight="1" x14ac:dyDescent="0.25"/>
    <row r="147" spans="4:4" ht="31.5" customHeight="1" x14ac:dyDescent="0.25"/>
    <row r="148" spans="4:4" ht="31.5" customHeight="1" x14ac:dyDescent="0.25"/>
    <row r="149" spans="4:4" ht="31.5" customHeight="1" x14ac:dyDescent="0.25">
      <c r="D149" s="4"/>
    </row>
    <row r="150" spans="4:4" ht="31.5" customHeight="1" x14ac:dyDescent="0.25"/>
    <row r="151" spans="4:4" ht="31.5" customHeight="1" x14ac:dyDescent="0.25"/>
    <row r="152" spans="4:4" ht="31.5" customHeight="1" x14ac:dyDescent="0.25"/>
    <row r="153" spans="4:4" ht="31.5" customHeight="1" x14ac:dyDescent="0.25"/>
    <row r="154" spans="4:4" ht="31.5" customHeight="1" x14ac:dyDescent="0.25"/>
    <row r="155" spans="4:4" ht="31.5" customHeight="1" x14ac:dyDescent="0.25"/>
    <row r="156" spans="4:4" ht="31.5" customHeight="1" x14ac:dyDescent="0.25"/>
    <row r="157" spans="4:4" ht="31.5" customHeight="1" x14ac:dyDescent="0.25"/>
    <row r="158" spans="4:4" ht="31.5" customHeight="1" x14ac:dyDescent="0.25"/>
    <row r="159" spans="4:4" ht="31.5" customHeight="1" x14ac:dyDescent="0.25"/>
    <row r="160" spans="4:4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spans="7:7" ht="31.5" customHeight="1" x14ac:dyDescent="0.25"/>
    <row r="178" spans="7:7" ht="31.5" customHeight="1" x14ac:dyDescent="0.25"/>
    <row r="179" spans="7:7" ht="31.5" customHeight="1" x14ac:dyDescent="0.25"/>
    <row r="180" spans="7:7" ht="31.5" customHeight="1" x14ac:dyDescent="0.25"/>
    <row r="181" spans="7:7" ht="31.5" customHeight="1" x14ac:dyDescent="0.25"/>
    <row r="182" spans="7:7" ht="31.5" customHeight="1" x14ac:dyDescent="0.25"/>
    <row r="183" spans="7:7" ht="31.5" customHeight="1" x14ac:dyDescent="0.25"/>
    <row r="184" spans="7:7" ht="31.5" customHeight="1" x14ac:dyDescent="0.25"/>
    <row r="185" spans="7:7" ht="31.5" customHeight="1" x14ac:dyDescent="0.25"/>
    <row r="186" spans="7:7" ht="31.5" customHeight="1" x14ac:dyDescent="0.25"/>
    <row r="187" spans="7:7" ht="31.5" customHeight="1" x14ac:dyDescent="0.25">
      <c r="G187" s="4"/>
    </row>
    <row r="188" spans="7:7" ht="31.5" customHeight="1" x14ac:dyDescent="0.25"/>
    <row r="189" spans="7:7" ht="31.5" customHeight="1" x14ac:dyDescent="0.25"/>
    <row r="190" spans="7:7" ht="31.5" customHeight="1" x14ac:dyDescent="0.25"/>
    <row r="191" spans="7:7" ht="31.5" customHeight="1" x14ac:dyDescent="0.25"/>
    <row r="192" spans="7:7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spans="8:8" ht="31.5" customHeight="1" x14ac:dyDescent="0.25"/>
    <row r="226" spans="8:8" ht="31.5" customHeight="1" x14ac:dyDescent="0.25"/>
    <row r="227" spans="8:8" ht="31.5" customHeight="1" x14ac:dyDescent="0.25"/>
    <row r="228" spans="8:8" ht="31.5" customHeight="1" x14ac:dyDescent="0.25"/>
    <row r="229" spans="8:8" ht="31.5" customHeight="1" x14ac:dyDescent="0.25"/>
    <row r="230" spans="8:8" ht="31.5" customHeight="1" x14ac:dyDescent="0.25"/>
    <row r="231" spans="8:8" ht="31.5" customHeight="1" x14ac:dyDescent="0.25"/>
    <row r="232" spans="8:8" ht="31.5" customHeight="1" x14ac:dyDescent="0.25"/>
    <row r="233" spans="8:8" ht="31.5" customHeight="1" x14ac:dyDescent="0.25"/>
    <row r="234" spans="8:8" ht="31.5" customHeight="1" x14ac:dyDescent="0.25"/>
    <row r="235" spans="8:8" ht="31.5" customHeight="1" x14ac:dyDescent="0.25"/>
    <row r="236" spans="8:8" ht="31.5" customHeight="1" x14ac:dyDescent="0.25"/>
    <row r="237" spans="8:8" ht="31.5" customHeight="1" x14ac:dyDescent="0.25"/>
    <row r="238" spans="8:8" ht="31.5" customHeight="1" x14ac:dyDescent="0.25"/>
    <row r="239" spans="8:8" ht="31.5" customHeight="1" x14ac:dyDescent="0.25"/>
    <row r="240" spans="8:8" ht="31.5" customHeight="1" x14ac:dyDescent="0.25">
      <c r="H240" s="4"/>
    </row>
    <row r="241" spans="1:7" ht="31.5" customHeight="1" x14ac:dyDescent="0.25"/>
    <row r="242" spans="1:7" ht="31.5" customHeight="1" x14ac:dyDescent="0.25"/>
    <row r="243" spans="1:7" ht="31.5" customHeight="1" x14ac:dyDescent="0.25"/>
    <row r="244" spans="1:7" ht="31.5" customHeight="1" x14ac:dyDescent="0.25"/>
    <row r="245" spans="1:7" ht="31.5" customHeight="1" x14ac:dyDescent="0.25"/>
    <row r="246" spans="1:7" ht="31.5" customHeight="1" x14ac:dyDescent="0.25">
      <c r="G246" s="4"/>
    </row>
    <row r="247" spans="1:7" ht="31.5" customHeight="1" x14ac:dyDescent="0.25"/>
    <row r="248" spans="1:7" ht="31.5" customHeight="1" x14ac:dyDescent="0.25"/>
    <row r="249" spans="1:7" ht="31.5" customHeight="1" x14ac:dyDescent="0.25"/>
    <row r="251" spans="1:7" s="3" customFormat="1" ht="14.25" customHeight="1" x14ac:dyDescent="0.25">
      <c r="A251" s="1"/>
      <c r="B251" s="1"/>
      <c r="C251" s="1"/>
      <c r="D251" s="1"/>
      <c r="E251" s="1"/>
    </row>
  </sheetData>
  <autoFilter ref="A7:E142" xr:uid="{6ED5AC90-BA13-4CD4-9F57-E7A8BC7E9AD1}"/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9"/>
  <sheetViews>
    <sheetView zoomScaleNormal="100" workbookViewId="0">
      <selection activeCell="A9" sqref="A9:A14"/>
    </sheetView>
  </sheetViews>
  <sheetFormatPr defaultRowHeight="15" x14ac:dyDescent="0.25"/>
  <cols>
    <col min="1" max="1" width="42.42578125" customWidth="1"/>
    <col min="2" max="2" width="55.5703125" customWidth="1"/>
  </cols>
  <sheetData>
    <row r="1" spans="1:2" ht="23.25" customHeight="1" x14ac:dyDescent="0.25">
      <c r="A1" s="3" t="s">
        <v>19</v>
      </c>
    </row>
    <row r="2" spans="1:2" ht="23.25" customHeight="1" x14ac:dyDescent="0.25">
      <c r="A2" s="1" t="s">
        <v>10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21" t="s">
        <v>162</v>
      </c>
      <c r="B5" s="21"/>
    </row>
    <row r="8" spans="1:2" ht="37.5" customHeight="1" x14ac:dyDescent="0.25">
      <c r="A8" s="12" t="s">
        <v>15</v>
      </c>
      <c r="B8" s="12" t="s">
        <v>15</v>
      </c>
    </row>
    <row r="9" spans="1:2" ht="25.5" customHeight="1" x14ac:dyDescent="0.25">
      <c r="A9" s="29">
        <v>27350.99</v>
      </c>
      <c r="B9" s="5" t="s">
        <v>18</v>
      </c>
    </row>
    <row r="10" spans="1:2" ht="25.5" customHeight="1" x14ac:dyDescent="0.25">
      <c r="A10" s="30">
        <v>4512.91</v>
      </c>
      <c r="B10" s="5" t="s">
        <v>16</v>
      </c>
    </row>
    <row r="11" spans="1:2" ht="25.5" customHeight="1" x14ac:dyDescent="0.25">
      <c r="A11" s="30"/>
      <c r="B11" s="5" t="s">
        <v>86</v>
      </c>
    </row>
    <row r="12" spans="1:2" ht="25.5" customHeight="1" x14ac:dyDescent="0.25">
      <c r="A12" s="31">
        <v>271.08</v>
      </c>
      <c r="B12" s="5" t="s">
        <v>17</v>
      </c>
    </row>
    <row r="13" spans="1:2" ht="25.5" customHeight="1" x14ac:dyDescent="0.25">
      <c r="A13" s="31"/>
      <c r="B13" s="5" t="s">
        <v>50</v>
      </c>
    </row>
    <row r="14" spans="1:2" ht="28.5" customHeight="1" x14ac:dyDescent="0.25">
      <c r="A14" s="31">
        <v>300</v>
      </c>
      <c r="B14" s="5" t="s">
        <v>64</v>
      </c>
    </row>
    <row r="15" spans="1:2" ht="35.25" customHeight="1" x14ac:dyDescent="0.25">
      <c r="A15" s="26">
        <f>SUM(A9:A14)</f>
        <v>32434.980000000003</v>
      </c>
      <c r="B15" s="27" t="s">
        <v>163</v>
      </c>
    </row>
    <row r="16" spans="1:2" ht="29.25" customHeight="1" x14ac:dyDescent="0.25"/>
    <row r="17" ht="25.5" customHeight="1" x14ac:dyDescent="0.25"/>
    <row r="18" ht="25.5" customHeight="1" x14ac:dyDescent="0.25"/>
    <row r="19" ht="25.5" customHeight="1" x14ac:dyDescent="0.25"/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7-2025</vt:lpstr>
      <vt:lpstr>7-2025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Hrvatski Sportski Muzej</cp:lastModifiedBy>
  <cp:lastPrinted>2024-02-23T07:43:39Z</cp:lastPrinted>
  <dcterms:created xsi:type="dcterms:W3CDTF">2024-02-15T09:18:04Z</dcterms:created>
  <dcterms:modified xsi:type="dcterms:W3CDTF">2025-09-08T13:14:24Z</dcterms:modified>
</cp:coreProperties>
</file>